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CHO07\Downloads\"/>
    </mc:Choice>
  </mc:AlternateContent>
  <xr:revisionPtr revIDLastSave="0" documentId="8_{E4DBF41D-34A4-40DC-96D1-3E9FE167C4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nifestaties " sheetId="1" r:id="rId1"/>
    <sheet name="Voorbeeld" sheetId="6" r:id="rId2"/>
    <sheet name="Klantnummers" sheetId="5" state="hidden" r:id="rId3"/>
    <sheet name="Gegevens" sheetId="2" r:id="rId4"/>
    <sheet name="Z" sheetId="4" state="hidden" r:id="rId5"/>
  </sheets>
  <externalReferences>
    <externalReference r:id="rId6"/>
    <externalReference r:id="rId7"/>
    <externalReference r:id="rId8"/>
  </externalReferences>
  <definedNames>
    <definedName name="_xlnm._FilterDatabase" localSheetId="2" hidden="1">Klantnummers!$A$1:$B$2070</definedName>
    <definedName name="_xlnm._FilterDatabase" localSheetId="0" hidden="1">'Manifestaties '!$U$10:$U$88</definedName>
    <definedName name="_xlnm._FilterDatabase" localSheetId="1" hidden="1">Voorbeeld!$U$10:$W$16</definedName>
    <definedName name="_xlnm.Print_Area" localSheetId="0">'Manifestaties '!$D$10:$P$43</definedName>
    <definedName name="_xlnm.Print_Area" localSheetId="1">Voorbeeld!$D$10:$P$16</definedName>
    <definedName name="_xlnm.Print_Titles" localSheetId="0">'Manifestaties '!$10:$10</definedName>
    <definedName name="_xlnm.Print_Titles" localSheetId="1">Voorbeeld!$10:$10</definedName>
    <definedName name="AW">Gegevens!#REF!</definedName>
    <definedName name="BLM">Gegevens!$C$3:$C$52</definedName>
    <definedName name="BOU">Gegevens!$L$3:$L$20</definedName>
    <definedName name="CB">Gegevens!$H$4:$H$5</definedName>
    <definedName name="DB">Gegevens!$M$3:$M$12</definedName>
    <definedName name="Doelgroep1" localSheetId="2">[1]Gegevens!$A$31:$A$32</definedName>
    <definedName name="Doelgroep1" localSheetId="1">[2]Gegevens!$A$31:$A$32</definedName>
    <definedName name="Doelgroep1">Gegevens!$A$33:$A$34</definedName>
    <definedName name="Doelgroep2" localSheetId="2">[1]Gegevens!$B$31:$B$33</definedName>
    <definedName name="Doelgroep2" localSheetId="1">[2]Gegevens!$B$31:$B$33</definedName>
    <definedName name="Doelgroep2">Gegevens!$B$33:$B$35</definedName>
    <definedName name="HE">Gegevens!$N$3:$N$12</definedName>
    <definedName name="JY">Gegevens!$D$3:$D$5</definedName>
    <definedName name="KK">Gegevens!$P$3:$P$15</definedName>
    <definedName name="Klantnummer" localSheetId="1">[2]Klantnummers!$A:$B</definedName>
    <definedName name="Klantnummer">Klantnummers!$A:$B</definedName>
    <definedName name="LED">Gegevens!$I$3:$I$7</definedName>
    <definedName name="MEL">Gegevens!$G$3:$G$7</definedName>
    <definedName name="n">[3]Gegevens!$B$29:$B$32</definedName>
    <definedName name="NEP">Gegevens!$Q$3:$Q$9</definedName>
    <definedName name="NEPT">Gegevens!$E$4:$E$5</definedName>
    <definedName name="PR">Gegevens!$V$3:$V$5</definedName>
    <definedName name="PSH">Gegevens!$O$3:$O$7</definedName>
    <definedName name="ROOI">Gegevens!$X$3:$X$11</definedName>
    <definedName name="Seizoen" localSheetId="1">[2]Gegevens!$W$2:$Y$20</definedName>
    <definedName name="Seizoen">[1]Gegevens!$W$2:$Y$20</definedName>
    <definedName name="SG">Gegevens!$R$3:$R$5</definedName>
    <definedName name="SJ">Gegevens!$S$3:$S$5</definedName>
    <definedName name="Sporthallen" localSheetId="2">[1]Gegevens!$A$3:$A$26</definedName>
    <definedName name="Sporthallen" localSheetId="1">[2]Gegevens!$A$3:$A$26</definedName>
    <definedName name="Sporthallen">Gegevens!$A$3:$A$29</definedName>
    <definedName name="SRSHRZ">Gegevens!$J$3:$J$17</definedName>
    <definedName name="SRZWRZ">Gegevens!$K$3:$K$10</definedName>
    <definedName name="STROP">Gegevens!$Y$3:$Y$10</definedName>
    <definedName name="TOL">Gegevens!$T$3:$T$11</definedName>
    <definedName name="TON">Gegevens!$H$3:$H$7</definedName>
    <definedName name="VE">Gegevens!$Z$3:$Z$7</definedName>
    <definedName name="WP">Gegevens!$U$3:$U$17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2" i="1"/>
  <c r="U11" i="1"/>
  <c r="J127" i="1"/>
  <c r="E127" i="1"/>
  <c r="E11" i="1"/>
  <c r="J11" i="1"/>
  <c r="E12" i="1"/>
  <c r="J12" i="1"/>
  <c r="E13" i="1"/>
  <c r="J13" i="1"/>
  <c r="E29" i="1"/>
  <c r="J29" i="1"/>
  <c r="W16" i="6" l="1"/>
  <c r="V16" i="6"/>
  <c r="U16" i="6"/>
  <c r="J16" i="6"/>
  <c r="W15" i="6"/>
  <c r="V15" i="6"/>
  <c r="U15" i="6"/>
  <c r="J15" i="6"/>
  <c r="W14" i="6"/>
  <c r="V14" i="6"/>
  <c r="U14" i="6"/>
  <c r="J14" i="6"/>
  <c r="W13" i="6"/>
  <c r="V13" i="6"/>
  <c r="U13" i="6"/>
  <c r="J13" i="6"/>
  <c r="W12" i="6"/>
  <c r="V12" i="6"/>
  <c r="U12" i="6"/>
  <c r="J12" i="6"/>
  <c r="W11" i="6"/>
  <c r="V11" i="6"/>
  <c r="U11" i="6"/>
  <c r="J11" i="6"/>
  <c r="J180" i="1" l="1"/>
  <c r="E180" i="1"/>
  <c r="J179" i="1"/>
  <c r="E179" i="1"/>
  <c r="J178" i="1"/>
  <c r="E178" i="1"/>
  <c r="J177" i="1"/>
  <c r="E177" i="1"/>
  <c r="J176" i="1"/>
  <c r="E176" i="1"/>
  <c r="J175" i="1"/>
  <c r="E175" i="1"/>
  <c r="J174" i="1"/>
  <c r="E174" i="1"/>
  <c r="J173" i="1"/>
  <c r="E173" i="1"/>
  <c r="J172" i="1"/>
  <c r="E172" i="1"/>
  <c r="J171" i="1"/>
  <c r="E171" i="1"/>
  <c r="J170" i="1"/>
  <c r="E170" i="1"/>
  <c r="J169" i="1"/>
  <c r="E169" i="1"/>
  <c r="J168" i="1"/>
  <c r="E168" i="1"/>
  <c r="J167" i="1"/>
  <c r="E167" i="1"/>
  <c r="J166" i="1"/>
  <c r="E166" i="1"/>
  <c r="J165" i="1"/>
  <c r="E165" i="1"/>
  <c r="J164" i="1"/>
  <c r="E164" i="1"/>
  <c r="J163" i="1"/>
  <c r="E163" i="1"/>
  <c r="J162" i="1"/>
  <c r="E162" i="1"/>
  <c r="J161" i="1"/>
  <c r="E161" i="1"/>
  <c r="J160" i="1"/>
  <c r="E160" i="1"/>
  <c r="J159" i="1"/>
  <c r="E159" i="1"/>
  <c r="J158" i="1"/>
  <c r="E158" i="1"/>
  <c r="J157" i="1"/>
  <c r="E157" i="1"/>
  <c r="J156" i="1"/>
  <c r="E156" i="1"/>
  <c r="J155" i="1"/>
  <c r="E155" i="1"/>
  <c r="J154" i="1"/>
  <c r="E154" i="1"/>
  <c r="J153" i="1"/>
  <c r="E153" i="1"/>
  <c r="J152" i="1"/>
  <c r="E152" i="1"/>
  <c r="J151" i="1"/>
  <c r="E151" i="1"/>
  <c r="J150" i="1"/>
  <c r="E150" i="1"/>
  <c r="J149" i="1"/>
  <c r="E149" i="1"/>
  <c r="J148" i="1"/>
  <c r="E148" i="1"/>
  <c r="J147" i="1"/>
  <c r="E147" i="1"/>
  <c r="J146" i="1"/>
  <c r="E146" i="1"/>
  <c r="J145" i="1"/>
  <c r="E145" i="1"/>
  <c r="J144" i="1"/>
  <c r="E144" i="1"/>
  <c r="J143" i="1"/>
  <c r="E143" i="1"/>
  <c r="J142" i="1"/>
  <c r="E142" i="1"/>
  <c r="J141" i="1"/>
  <c r="E141" i="1"/>
  <c r="J140" i="1"/>
  <c r="E140" i="1"/>
  <c r="J139" i="1"/>
  <c r="E139" i="1"/>
  <c r="J138" i="1"/>
  <c r="E138" i="1"/>
  <c r="J137" i="1"/>
  <c r="E137" i="1"/>
  <c r="J136" i="1"/>
  <c r="E136" i="1"/>
  <c r="J135" i="1"/>
  <c r="E135" i="1"/>
  <c r="J134" i="1"/>
  <c r="E134" i="1"/>
  <c r="J133" i="1"/>
  <c r="E133" i="1"/>
  <c r="J132" i="1"/>
  <c r="E132" i="1"/>
  <c r="J131" i="1"/>
  <c r="E131" i="1"/>
  <c r="J130" i="1"/>
  <c r="E130" i="1"/>
  <c r="J129" i="1"/>
  <c r="E129" i="1"/>
  <c r="J128" i="1"/>
  <c r="E128" i="1"/>
  <c r="J126" i="1"/>
  <c r="E126" i="1"/>
  <c r="J125" i="1"/>
  <c r="E125" i="1"/>
  <c r="J124" i="1"/>
  <c r="E124" i="1"/>
  <c r="J123" i="1"/>
  <c r="E123" i="1"/>
  <c r="J122" i="1"/>
  <c r="E122" i="1"/>
  <c r="J121" i="1"/>
  <c r="E121" i="1"/>
  <c r="J120" i="1"/>
  <c r="E120" i="1"/>
  <c r="J119" i="1"/>
  <c r="E119" i="1"/>
  <c r="J118" i="1"/>
  <c r="E118" i="1"/>
  <c r="J117" i="1"/>
  <c r="E117" i="1"/>
  <c r="J116" i="1"/>
  <c r="E116" i="1"/>
  <c r="J115" i="1"/>
  <c r="E115" i="1"/>
  <c r="J114" i="1"/>
  <c r="E114" i="1"/>
  <c r="J113" i="1"/>
  <c r="E113" i="1"/>
  <c r="J112" i="1"/>
  <c r="E112" i="1"/>
  <c r="J111" i="1"/>
  <c r="E111" i="1"/>
  <c r="J110" i="1"/>
  <c r="E110" i="1"/>
  <c r="J109" i="1"/>
  <c r="E109" i="1"/>
  <c r="J108" i="1"/>
  <c r="E108" i="1"/>
  <c r="J107" i="1"/>
  <c r="E107" i="1"/>
  <c r="J106" i="1"/>
  <c r="E106" i="1"/>
  <c r="J105" i="1"/>
  <c r="E105" i="1"/>
  <c r="J104" i="1"/>
  <c r="E104" i="1"/>
  <c r="J103" i="1"/>
  <c r="E103" i="1"/>
  <c r="J102" i="1"/>
  <c r="E102" i="1"/>
  <c r="J101" i="1"/>
  <c r="E101" i="1"/>
  <c r="J100" i="1"/>
  <c r="E100" i="1"/>
  <c r="J99" i="1"/>
  <c r="E99" i="1"/>
  <c r="J98" i="1"/>
  <c r="E98" i="1"/>
  <c r="J97" i="1"/>
  <c r="E97" i="1"/>
  <c r="J96" i="1"/>
  <c r="E96" i="1"/>
  <c r="J95" i="1"/>
  <c r="E95" i="1"/>
  <c r="J94" i="1"/>
  <c r="E94" i="1"/>
  <c r="J93" i="1"/>
  <c r="E93" i="1"/>
  <c r="J92" i="1"/>
  <c r="E92" i="1"/>
  <c r="J91" i="1"/>
  <c r="E91" i="1"/>
  <c r="J90" i="1"/>
  <c r="E90" i="1"/>
  <c r="J89" i="1"/>
  <c r="E89" i="1"/>
  <c r="J88" i="1"/>
  <c r="E88" i="1"/>
  <c r="J87" i="1"/>
  <c r="E87" i="1"/>
  <c r="J86" i="1"/>
  <c r="E86" i="1"/>
  <c r="J85" i="1"/>
  <c r="E85" i="1"/>
  <c r="J84" i="1"/>
  <c r="E84" i="1"/>
  <c r="J83" i="1"/>
  <c r="E83" i="1"/>
  <c r="J82" i="1"/>
  <c r="E82" i="1"/>
  <c r="J81" i="1"/>
  <c r="E81" i="1"/>
  <c r="J80" i="1"/>
  <c r="E80" i="1"/>
  <c r="J79" i="1"/>
  <c r="E79" i="1"/>
  <c r="J78" i="1"/>
  <c r="E78" i="1"/>
  <c r="J77" i="1"/>
  <c r="E77" i="1"/>
  <c r="J76" i="1"/>
  <c r="E76" i="1"/>
  <c r="J75" i="1"/>
  <c r="E75" i="1"/>
  <c r="J74" i="1"/>
  <c r="E74" i="1"/>
  <c r="J73" i="1"/>
  <c r="E73" i="1"/>
  <c r="J72" i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J60" i="1"/>
  <c r="E60" i="1"/>
  <c r="J59" i="1"/>
  <c r="E59" i="1"/>
  <c r="J58" i="1"/>
  <c r="E58" i="1"/>
  <c r="J57" i="1"/>
  <c r="E57" i="1"/>
  <c r="J56" i="1"/>
  <c r="E56" i="1"/>
  <c r="J55" i="1"/>
  <c r="E55" i="1"/>
  <c r="J54" i="1"/>
  <c r="E54" i="1"/>
  <c r="J53" i="1"/>
  <c r="E53" i="1"/>
  <c r="J52" i="1"/>
  <c r="E52" i="1"/>
  <c r="J51" i="1"/>
  <c r="E51" i="1"/>
  <c r="J50" i="1"/>
  <c r="E50" i="1"/>
  <c r="J49" i="1"/>
  <c r="E49" i="1"/>
  <c r="J48" i="1"/>
  <c r="E48" i="1"/>
  <c r="J47" i="1"/>
  <c r="E47" i="1"/>
  <c r="J46" i="1"/>
  <c r="E46" i="1"/>
  <c r="J45" i="1"/>
  <c r="E45" i="1"/>
  <c r="J44" i="1"/>
  <c r="E44" i="1"/>
  <c r="J43" i="1"/>
  <c r="E43" i="1"/>
  <c r="J42" i="1"/>
  <c r="E42" i="1"/>
  <c r="J41" i="1"/>
  <c r="E41" i="1"/>
  <c r="J40" i="1"/>
  <c r="E40" i="1"/>
  <c r="J39" i="1"/>
  <c r="E39" i="1"/>
  <c r="J38" i="1"/>
  <c r="E38" i="1"/>
  <c r="J37" i="1"/>
  <c r="E37" i="1"/>
  <c r="J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8" i="1"/>
  <c r="E28" i="1"/>
  <c r="J27" i="1"/>
  <c r="E27" i="1"/>
  <c r="J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</calcChain>
</file>

<file path=xl/sharedStrings.xml><?xml version="1.0" encoding="utf-8"?>
<sst xmlns="http://schemas.openxmlformats.org/spreadsheetml/2006/main" count="3610" uniqueCount="3111">
  <si>
    <t>N°</t>
  </si>
  <si>
    <t>Startdag</t>
  </si>
  <si>
    <t>Seizoen</t>
  </si>
  <si>
    <t>Klantn°</t>
  </si>
  <si>
    <t>Organisator</t>
  </si>
  <si>
    <t>Naam manifestatie</t>
  </si>
  <si>
    <t>Accommodatie</t>
  </si>
  <si>
    <t>Dag / Van</t>
  </si>
  <si>
    <t xml:space="preserve">Tot </t>
  </si>
  <si>
    <t>Week</t>
  </si>
  <si>
    <t>Gewenste terreinen</t>
  </si>
  <si>
    <t>Van</t>
  </si>
  <si>
    <t>Tot</t>
  </si>
  <si>
    <t>Jeugd Volwassenen</t>
  </si>
  <si>
    <t>Dames Heren</t>
  </si>
  <si>
    <t>Opmerking</t>
  </si>
  <si>
    <t>Bijkomende info van de club</t>
  </si>
  <si>
    <t>B/M</t>
  </si>
  <si>
    <t>Opmerking Bram/Matthias</t>
  </si>
  <si>
    <t>Verwijderd of gewijzigd op</t>
  </si>
  <si>
    <t>SH</t>
  </si>
  <si>
    <t>2019-2020</t>
  </si>
  <si>
    <t>Danszaal</t>
  </si>
  <si>
    <t>Parking West</t>
  </si>
  <si>
    <t>Sportzaal</t>
  </si>
  <si>
    <t>Atletiekveld</t>
  </si>
  <si>
    <t>Lago Sportcomplex Rozebroeken</t>
  </si>
  <si>
    <t>Lago Zwembadcomplex Rozebroeken</t>
  </si>
  <si>
    <t>Trainingsbad 22m</t>
  </si>
  <si>
    <t>Voetbal Oefenterrein</t>
  </si>
  <si>
    <t>Sporthal Bourgoyen</t>
  </si>
  <si>
    <t>Grote vergaderzaal - 40 pers</t>
  </si>
  <si>
    <t>Sporthal Driebeek</t>
  </si>
  <si>
    <t>Omnisporthal - Deel ABC</t>
  </si>
  <si>
    <t>Sporthal Hekers</t>
  </si>
  <si>
    <t>Balsportzaal</t>
  </si>
  <si>
    <t>Sporthal Keiskant</t>
  </si>
  <si>
    <t>Gymhal Trampoline 3</t>
  </si>
  <si>
    <t>Sporthal Neptunus</t>
  </si>
  <si>
    <t>Sporthal St-Jozef</t>
  </si>
  <si>
    <t>Grote zaal</t>
  </si>
  <si>
    <t>Sporthal Tolhuis</t>
  </si>
  <si>
    <t>Sporthal Wolfput</t>
  </si>
  <si>
    <t>Omnisporthal - Deel C</t>
  </si>
  <si>
    <t>Sportzaal Tondelier</t>
  </si>
  <si>
    <t>Zwembad Rooigem</t>
  </si>
  <si>
    <t>Zwembad Strop</t>
  </si>
  <si>
    <t>Zwembad Van Eyck</t>
  </si>
  <si>
    <t>Sportzaal Panta Rhei</t>
  </si>
  <si>
    <t>CB</t>
  </si>
  <si>
    <t>JY</t>
  </si>
  <si>
    <t>BLM</t>
  </si>
  <si>
    <t>PSG</t>
  </si>
  <si>
    <t>NEPT</t>
  </si>
  <si>
    <t>SRSHRZ</t>
  </si>
  <si>
    <t>SRZWRZ</t>
  </si>
  <si>
    <t>BOU</t>
  </si>
  <si>
    <t>DB</t>
  </si>
  <si>
    <t>HE</t>
  </si>
  <si>
    <t>KK</t>
  </si>
  <si>
    <t>TON</t>
  </si>
  <si>
    <t>NEP</t>
  </si>
  <si>
    <t>PR</t>
  </si>
  <si>
    <t>SJ</t>
  </si>
  <si>
    <t>TOL</t>
  </si>
  <si>
    <t>WP</t>
  </si>
  <si>
    <t>ROOI</t>
  </si>
  <si>
    <t>STROP</t>
  </si>
  <si>
    <t>VE</t>
  </si>
  <si>
    <t>Sporthallen</t>
  </si>
  <si>
    <t>Openluchtaccommodatie Jan Yoens</t>
  </si>
  <si>
    <t>Openluchtaccommodatie Blaarmeersen</t>
  </si>
  <si>
    <t>Openluchtaccommodatie Neptunus</t>
  </si>
  <si>
    <t>Panta Rhei</t>
  </si>
  <si>
    <t>2014-2015</t>
  </si>
  <si>
    <t>Voetbal Hoofdterrein</t>
  </si>
  <si>
    <t>Competitiebad 25m</t>
  </si>
  <si>
    <t>Omnisporthal - Deel A</t>
  </si>
  <si>
    <t xml:space="preserve">Grote Zaal </t>
  </si>
  <si>
    <t>Groot bad</t>
  </si>
  <si>
    <t>Groot Bad</t>
  </si>
  <si>
    <t>2015-2016</t>
  </si>
  <si>
    <t>Voetbalveld</t>
  </si>
  <si>
    <t>Parking Centraal</t>
  </si>
  <si>
    <t>Competitiebad 50m</t>
  </si>
  <si>
    <t>Omnisporthal - Deel B</t>
  </si>
  <si>
    <t xml:space="preserve">Kleine Zaal </t>
  </si>
  <si>
    <t>Half Bad 1-3</t>
  </si>
  <si>
    <t>2016-2017</t>
  </si>
  <si>
    <t>Parking Oost</t>
  </si>
  <si>
    <t>Bokszaal</t>
  </si>
  <si>
    <t>Half Bad 4-6</t>
  </si>
  <si>
    <t>Volledig Bad</t>
  </si>
  <si>
    <t>2017-2018</t>
  </si>
  <si>
    <t>Evenementenweide</t>
  </si>
  <si>
    <t>Instructiezone</t>
  </si>
  <si>
    <t>Kleine Vergaderzaal - 10 pers</t>
  </si>
  <si>
    <t>2018-2019</t>
  </si>
  <si>
    <t>Ligweide</t>
  </si>
  <si>
    <t>Kleedkamer</t>
  </si>
  <si>
    <t>Judozaal</t>
  </si>
  <si>
    <t>Polyvalente Zaal</t>
  </si>
  <si>
    <t>Gymhal Dubbele Mini Trampoline</t>
  </si>
  <si>
    <t>Zone Strand</t>
  </si>
  <si>
    <t>Oude turnzaal</t>
  </si>
  <si>
    <t>Vergaderzaal - 30 pers</t>
  </si>
  <si>
    <t>Gymhal Olympische Vloer</t>
  </si>
  <si>
    <t>Parking</t>
  </si>
  <si>
    <t>Vergaderzaal - 20 pers</t>
  </si>
  <si>
    <t>2020-2021</t>
  </si>
  <si>
    <t>Sportstrand volledig</t>
  </si>
  <si>
    <t>Gevechtszaal</t>
  </si>
  <si>
    <t>Powerzaal</t>
  </si>
  <si>
    <t>Gymhal Trampoline 1</t>
  </si>
  <si>
    <t>Vergaderzaal - 25 pers</t>
  </si>
  <si>
    <t>2021-2022</t>
  </si>
  <si>
    <t>Voetbalterrein ABCDE</t>
  </si>
  <si>
    <t>Combizaal Dans en Gevecht</t>
  </si>
  <si>
    <t>Petanquezaal Clubs</t>
  </si>
  <si>
    <t>Gymhal Trampoline 2</t>
  </si>
  <si>
    <t>2022-2023</t>
  </si>
  <si>
    <t>Voetbalterrein A</t>
  </si>
  <si>
    <t>2023-2024</t>
  </si>
  <si>
    <t>Voetbalterrein B</t>
  </si>
  <si>
    <t>Gymhal olympische vloer</t>
  </si>
  <si>
    <t>Gymhal Tumbling</t>
  </si>
  <si>
    <t>2024-2025</t>
  </si>
  <si>
    <t>Voetbalterrein C</t>
  </si>
  <si>
    <t>Gymhal tumbling</t>
  </si>
  <si>
    <t>Gymhal (volledig)</t>
  </si>
  <si>
    <t>Voetbalterrein D</t>
  </si>
  <si>
    <t>Voetbalterrein E</t>
  </si>
  <si>
    <t>Kleine vergaderzaal - 20 pers</t>
  </si>
  <si>
    <t>Omnigrassportveld</t>
  </si>
  <si>
    <t>Kleine vergaderzaal - 10 pers</t>
  </si>
  <si>
    <t>Omnisportterrein 1</t>
  </si>
  <si>
    <t>Omnisportterrein 2</t>
  </si>
  <si>
    <t>Rolschaatspiste</t>
  </si>
  <si>
    <t>Rugbyterrein</t>
  </si>
  <si>
    <t>Fitness</t>
  </si>
  <si>
    <t>Boogschietterrein</t>
  </si>
  <si>
    <t>Tennis Indoorterrein</t>
  </si>
  <si>
    <t>Tennis - Groene hal</t>
  </si>
  <si>
    <t>Tennis - Blauwe hal</t>
  </si>
  <si>
    <t>Squashterrein</t>
  </si>
  <si>
    <t>Kleedkamer - Strandgebouw</t>
  </si>
  <si>
    <t>Doelgroep 1</t>
  </si>
  <si>
    <t>Doelgroep 2</t>
  </si>
  <si>
    <t>Seizoen1</t>
  </si>
  <si>
    <t>Kleedkamer - Tribunegebouw</t>
  </si>
  <si>
    <t>Jeugd</t>
  </si>
  <si>
    <t>Dames</t>
  </si>
  <si>
    <t>Volw.</t>
  </si>
  <si>
    <t>Heren</t>
  </si>
  <si>
    <t>Hoogteparcours</t>
  </si>
  <si>
    <t>Gemengd</t>
  </si>
  <si>
    <t xml:space="preserve">Manifestatielijst </t>
  </si>
  <si>
    <t>BBC FALCO GENT VZW</t>
  </si>
  <si>
    <t>Klantnummer</t>
  </si>
  <si>
    <t>&gt;BLAARMEERSEN</t>
  </si>
  <si>
    <t>4 GHENT VZW</t>
  </si>
  <si>
    <t>5 STARS GENTBRUGGE VZW</t>
  </si>
  <si>
    <t>70 BAR TECHNICAL DIVERS VZW</t>
  </si>
  <si>
    <t>AALTRA EAGLES GENT</t>
  </si>
  <si>
    <t>AANLOOPHUIS POCOLOCO VZW</t>
  </si>
  <si>
    <t>ABADA CAPOEIRA BENELUX VZW</t>
  </si>
  <si>
    <t>ABLYNX NV</t>
  </si>
  <si>
    <t>ABSOLUT GENT</t>
  </si>
  <si>
    <t>ABVV OOST-VLAANDEREN</t>
  </si>
  <si>
    <t>ACLVB ZONE WAAS EN DENDER</t>
  </si>
  <si>
    <t>ACTION CLUB GENT</t>
  </si>
  <si>
    <t>ADRENALINE VZW</t>
  </si>
  <si>
    <t>ADVOCATEN IN OMGEVINGSRECHT</t>
  </si>
  <si>
    <t>AFGEVAARDIGDEN OOST-VLAANDEREN VBL VZW</t>
  </si>
  <si>
    <t>AFGHAANSE CULTURELE VERENIGING ACZ VZW</t>
  </si>
  <si>
    <t>AFRICANDO VZW</t>
  </si>
  <si>
    <t>AFRO BELG UNIONSTARS</t>
  </si>
  <si>
    <t>AIKI LIBRE VZW</t>
  </si>
  <si>
    <t>AIKIDO RYU GENT</t>
  </si>
  <si>
    <t>AIKIDOJO SHINBUKAN VZW</t>
  </si>
  <si>
    <t>AIKIDOSCHOOL HIROKAZU KOBAYASHI</t>
  </si>
  <si>
    <t>AIKI-O-KAMI VZW</t>
  </si>
  <si>
    <t>AKABE 025 GENT</t>
  </si>
  <si>
    <t>AKTIVIA VZW</t>
  </si>
  <si>
    <t>ALCATEL OMNISPORT</t>
  </si>
  <si>
    <t>ALFABO</t>
  </si>
  <si>
    <t>ALGEMENE CENTRALE DER LIBERALE VAKBONDEN BELGIE</t>
  </si>
  <si>
    <t>ALIKELSPOR</t>
  </si>
  <si>
    <t>ALL STARS GENT</t>
  </si>
  <si>
    <t>ALLEGRO DANCE COMPANY</t>
  </si>
  <si>
    <t>ALPRO</t>
  </si>
  <si>
    <t>ALTIUS TENNIS VZW</t>
  </si>
  <si>
    <t>AMERICAN CARS LIEVENS GENT</t>
  </si>
  <si>
    <t>AMP</t>
  </si>
  <si>
    <t>AMP FOOTBALL BELGIUM</t>
  </si>
  <si>
    <t>ANAROGYM</t>
  </si>
  <si>
    <t>ANDRES 21TH CENTURY DANCE TEAM VZW</t>
  </si>
  <si>
    <t>ANGUILLA</t>
  </si>
  <si>
    <t>ANTWERP UNITED SWIMMING BRABO VZW</t>
  </si>
  <si>
    <t>AOC  KLEMENSWERK VZW</t>
  </si>
  <si>
    <t>AOC OIKONDE VZW</t>
  </si>
  <si>
    <t>AQUA &amp; MOVE VZW</t>
  </si>
  <si>
    <t>AQUA DEINZE</t>
  </si>
  <si>
    <t>ARABESK VZW</t>
  </si>
  <si>
    <t>ARCADIANS CRICKET CLUB GHENT VZW</t>
  </si>
  <si>
    <t>ARCHITECTENBUREAU BARO ARCHITECTUUR</t>
  </si>
  <si>
    <t>ARRAKIS</t>
  </si>
  <si>
    <t>Arteveldehogeschool</t>
  </si>
  <si>
    <t>ARTEVELDEHOGESCHOOL CAMPUS KATTENBERG</t>
  </si>
  <si>
    <t>ARTEXIS</t>
  </si>
  <si>
    <t>ARTHUS REAL WETTEREN</t>
  </si>
  <si>
    <t>AS RIEME VZW</t>
  </si>
  <si>
    <t>ASO VOLVO CARS GENT</t>
  </si>
  <si>
    <t>Associatie Universiteit Gent</t>
  </si>
  <si>
    <t>ASWEBO</t>
  </si>
  <si>
    <t>ATAGENC</t>
  </si>
  <si>
    <t>ATELJEE VZW</t>
  </si>
  <si>
    <t>ATHENEUM - GITO GROENKOUTER</t>
  </si>
  <si>
    <t>ATHENEUM LOKEREN</t>
  </si>
  <si>
    <t>Atheneum Pottelberg 1° Graad</t>
  </si>
  <si>
    <t>Atheneum Vilvoorde</t>
  </si>
  <si>
    <t>ATHENEUM WISPELBERG</t>
  </si>
  <si>
    <t>ATLETICO DE GAND</t>
  </si>
  <si>
    <t>ATOBIA</t>
  </si>
  <si>
    <t>ATTENTIA CORPORATE VZW</t>
  </si>
  <si>
    <t>AURICULA VZW</t>
  </si>
  <si>
    <t>AUTISME CENTRAAL DE BRUG VZW</t>
  </si>
  <si>
    <t>AUTOGRILL BELUX</t>
  </si>
  <si>
    <t>AUTOSTAL DUINDISTEL VZW</t>
  </si>
  <si>
    <t>AVANADE BELGIUM</t>
  </si>
  <si>
    <t>AVELGEMSE DUIKSCHOOL DALTON VZW</t>
  </si>
  <si>
    <t>AVSG</t>
  </si>
  <si>
    <t>AZ SINT-LUCAS GENT VOLKSKLINIEK VZW</t>
  </si>
  <si>
    <t>BADMINTON VLAANDEREN VZW</t>
  </si>
  <si>
    <t>BADMINTONCLUB SPACE SHUTTLES ZAFFELARE</t>
  </si>
  <si>
    <t>BAG GENTBRUGGE</t>
  </si>
  <si>
    <t>BAHOEDAKA YOGA VOOR WELZIJN EN WEL ZIJN VZW</t>
  </si>
  <si>
    <t>BAIREM KARACA</t>
  </si>
  <si>
    <t>BAKEN - DIENST BEGELEID WONEN VZW</t>
  </si>
  <si>
    <t>BALANCE BOULDERING TEAM VZW</t>
  </si>
  <si>
    <t>BALLETSCHOOL ALIQUA VZW</t>
  </si>
  <si>
    <t>BALLETSCHOOL LUNATICA</t>
  </si>
  <si>
    <t>BAN SEN JUKU FUDOSHIN DOJO</t>
  </si>
  <si>
    <t>BAN SEN JUKU VZW</t>
  </si>
  <si>
    <t>BANAADIR VZW</t>
  </si>
  <si>
    <t>BAS/BELGISCH AFRIKAANS SLAGWERK VZW</t>
  </si>
  <si>
    <t>Basisschool De Wegel</t>
  </si>
  <si>
    <t>Basisschool Kruishoutem - Brugstraat</t>
  </si>
  <si>
    <t>Basisschool Kruishoutem - Waregemstraat</t>
  </si>
  <si>
    <t>BASKET BALLEN</t>
  </si>
  <si>
    <t>BASKET MEETJESLAND VZW</t>
  </si>
  <si>
    <t>BASKETBAL OOST-VLAANDEREN VZW</t>
  </si>
  <si>
    <t>BATEAS VZW</t>
  </si>
  <si>
    <t>BATTLE ARENA</t>
  </si>
  <si>
    <t>BAYER CROPSCIENCE</t>
  </si>
  <si>
    <t>BBC DEINZE-NAZARETH VZW</t>
  </si>
  <si>
    <t>BBC HOUTEM VZW</t>
  </si>
  <si>
    <t>BBC LEDEBERG</t>
  </si>
  <si>
    <t>BBC MELLE VOGELHOEK VZW</t>
  </si>
  <si>
    <t>BBC SIVI</t>
  </si>
  <si>
    <t>BBC WILDCATS GAVERE VZW</t>
  </si>
  <si>
    <t>BBF &amp; W VZW</t>
  </si>
  <si>
    <t>BC DE WOESTE TIKKERS</t>
  </si>
  <si>
    <t>BC LANDELIJKE GILDE ZWIJNAARDE VZW</t>
  </si>
  <si>
    <t>BC VOLVO CAR GENT</t>
  </si>
  <si>
    <t>B-DAY FESTIVAL</t>
  </si>
  <si>
    <t>BEAUTOX</t>
  </si>
  <si>
    <t>BEGELEIDINGSTEHUIS  STEEVLIET VZW</t>
  </si>
  <si>
    <t>BELGIAN ARBORIST ASSOCIATIONS VZW</t>
  </si>
  <si>
    <t>BELGIAN CRICKET FEDERATION VZW</t>
  </si>
  <si>
    <t>BELGIAN FLOORBALL FEDERATION VZW</t>
  </si>
  <si>
    <t>BELGIAN FLYING DISC ASSOCIATION (BFDA) VZW</t>
  </si>
  <si>
    <t>BELGIAN KICK BOXING MUAYTHAI (BKBMO)</t>
  </si>
  <si>
    <t>BELGIAN KICKBOXING ORGANISATION VZW</t>
  </si>
  <si>
    <t>BELGISCH OLYMPISCH EN INTERFEDERAAL COMITÉ (BOIC) VZW</t>
  </si>
  <si>
    <t>BELGISCHE BOND VOOR RIJWIELTOERISME (BBR) VZW</t>
  </si>
  <si>
    <t>BELGISCHE BOWLINGSPORT FEDERATIE VZW</t>
  </si>
  <si>
    <t>BELGISCHE FEDERATIE VOOR BOBSLEE EN SLEESPORTEN</t>
  </si>
  <si>
    <t>BELGISCHE FLOORBALL FEDERATIE (BFB) VZW</t>
  </si>
  <si>
    <t>BELGISCHE INTERNATIONALE TAEKWONDO ASSOCIATIE (BITA) VZW</t>
  </si>
  <si>
    <t>BELGISCHE KRULBOLBOND VZW</t>
  </si>
  <si>
    <t>BELGISCHE LACROSSE FEDERATIE VZW</t>
  </si>
  <si>
    <t>BELGISCHE NATIONALE DAMESVOETBALPLOEG VZW</t>
  </si>
  <si>
    <t>BELGISCHE POLITIE SPORTBOND (BPSB) VZW</t>
  </si>
  <si>
    <t>BELGISCHE POWERLIFTINGFEDERATIE (GPC) VZW</t>
  </si>
  <si>
    <t>BELGISCHE RUGBY BOND (FBRB) VZW</t>
  </si>
  <si>
    <t>BELGISCHE ZWERKBALBOND</t>
  </si>
  <si>
    <t>BELGIUM WING TSUN SYSTEEM BWTS</t>
  </si>
  <si>
    <t>BELGO DIVING-BUBBLE &amp; DIVE DUIKCLUB</t>
  </si>
  <si>
    <t>Benedictuspoort Campus Maria Middelares</t>
  </si>
  <si>
    <t>BERGERAC RANGERS</t>
  </si>
  <si>
    <t>BERGSPORT OOST-VLAANDEREN VZW</t>
  </si>
  <si>
    <t>Bernard Lievegoed School</t>
  </si>
  <si>
    <t>BESIKTAS GENT</t>
  </si>
  <si>
    <t>BETAFENCE ZWEVEGEM VZW</t>
  </si>
  <si>
    <t>BETOELAGING STAD GENT TMVW</t>
  </si>
  <si>
    <t>BEWEGING VAN MENSEN MET LAAG INKOMEN EN KINDEREN (BMLIK) VZW</t>
  </si>
  <si>
    <t>BFO</t>
  </si>
  <si>
    <t>BIH JEDINSTVO</t>
  </si>
  <si>
    <t>BILJARVRIENDEN GENT</t>
  </si>
  <si>
    <t>Bisschoppelijke Onderwijs Vzw</t>
  </si>
  <si>
    <t>BIXONS</t>
  </si>
  <si>
    <t>BIZON VZW</t>
  </si>
  <si>
    <t>BJJ-GENT VZW</t>
  </si>
  <si>
    <t>BLEAU CLIMBING TEAM VZW</t>
  </si>
  <si>
    <t>BLO IVIO KORENBLOEM</t>
  </si>
  <si>
    <t>BLO-SCHOOL DE SASSEPOORT</t>
  </si>
  <si>
    <t>BLO-SCHOOL HET KOMPAS</t>
  </si>
  <si>
    <t>BLUE BIRDS VZW</t>
  </si>
  <si>
    <t>B-MAR</t>
  </si>
  <si>
    <t>BMX GENT VZW</t>
  </si>
  <si>
    <t>BOCA DOWN UNDER</t>
  </si>
  <si>
    <t>BODYWORKS WOUTER VAN DAELE</t>
  </si>
  <si>
    <t>BOND MOYSON OOST-VLAANDEREN</t>
  </si>
  <si>
    <t>BOSTOEN</t>
  </si>
  <si>
    <t>BOWLINGCLUB BELGACOM GENT</t>
  </si>
  <si>
    <t>BOXING CLUB GOLDEN GLOVES VZW</t>
  </si>
  <si>
    <t>BRAF RAFTING GENT VZW</t>
  </si>
  <si>
    <t>BRANDWEER</t>
  </si>
  <si>
    <t>BRANDWEER AALST</t>
  </si>
  <si>
    <t>BRICO PLAN-IT GENT</t>
  </si>
  <si>
    <t>BROEDERSCHOLEN HIËRONYMUS 1</t>
  </si>
  <si>
    <t>Broederschool Biotechnische &amp; Sport</t>
  </si>
  <si>
    <t>BROEDERSCHOOL ROESELARE</t>
  </si>
  <si>
    <t>BRSF VLAANDEREN</t>
  </si>
  <si>
    <t>BRUSSELSE AIKIDO EN BUDO FEDERATIE (BABF)</t>
  </si>
  <si>
    <t>BS BOLLEKENSSCHOOL</t>
  </si>
  <si>
    <t>Bs Crombeen</t>
  </si>
  <si>
    <t>BS DE BOEKENMOLEN</t>
  </si>
  <si>
    <t>BS DE BRUG</t>
  </si>
  <si>
    <t>BS DE DIALOOG</t>
  </si>
  <si>
    <t>BS DE JENAPLANEET 0035</t>
  </si>
  <si>
    <t>BS DE KLEURDOOS</t>
  </si>
  <si>
    <t>BS DE KREKEL</t>
  </si>
  <si>
    <t>BS DE LETTERDOOS</t>
  </si>
  <si>
    <t>BS DE MIJLPAAL DRONGEN 0004 GVB</t>
  </si>
  <si>
    <t>BS DE MOZAÏEK</t>
  </si>
  <si>
    <t>BS DE MUZE</t>
  </si>
  <si>
    <t>BS DE OCTOPUS</t>
  </si>
  <si>
    <t>BS DE OOGAPPEL 0039</t>
  </si>
  <si>
    <t>BS DE PANDA</t>
  </si>
  <si>
    <t>BS DE PIRAMIDE</t>
  </si>
  <si>
    <t>BS DE REGENBOOG</t>
  </si>
  <si>
    <t>Bs De Speurneus</t>
  </si>
  <si>
    <t>BS DE SPORTSCHOOL</t>
  </si>
  <si>
    <t>Bs De Stadspoort</t>
  </si>
  <si>
    <t>BS DE TOVERBERG</t>
  </si>
  <si>
    <t>BS DE TRIANGEL</t>
  </si>
  <si>
    <t>BS DE VOGELZANG 0034</t>
  </si>
  <si>
    <t>BS DE WIJZE BOOM 0037</t>
  </si>
  <si>
    <t>BS DE ZONNEPOORT</t>
  </si>
  <si>
    <t>BS DÉSIRÉ VAN MONCKHOVEN</t>
  </si>
  <si>
    <t>BS HET EILAND SBS</t>
  </si>
  <si>
    <t>BS HET PRISMA</t>
  </si>
  <si>
    <t>BS KLAVERDRIES</t>
  </si>
  <si>
    <t>BS NIEUWEN BOSCH</t>
  </si>
  <si>
    <t>BS ONZE-LIEVE-VROUW VISITATIE</t>
  </si>
  <si>
    <t>Bs Onze-Lieve-Vrouwcollege</t>
  </si>
  <si>
    <t>BS SANCTA MARIA</t>
  </si>
  <si>
    <t>BS STEINERSCHOOL GENT</t>
  </si>
  <si>
    <t>BS ST-JANSCOLLEGE HEIVELD</t>
  </si>
  <si>
    <t>BS ST-PIETERSINSTITUUT</t>
  </si>
  <si>
    <t>BS VICTOR CARPENTIER</t>
  </si>
  <si>
    <t>BS WESTERHEM</t>
  </si>
  <si>
    <t>BSGO BEVEGEM</t>
  </si>
  <si>
    <t>BSGO DE KLAVER</t>
  </si>
  <si>
    <t>BSGO VOSKENSLAAN 0009</t>
  </si>
  <si>
    <t>BT GROEP DE MEYER</t>
  </si>
  <si>
    <t>Bubao De Triangel Lovendegem</t>
  </si>
  <si>
    <t>BUBAO SINT-GREGORIUS</t>
  </si>
  <si>
    <t>BUBBLE</t>
  </si>
  <si>
    <t>BUBBLEDIVERS VZW</t>
  </si>
  <si>
    <t>BUDDY DIVE VZW</t>
  </si>
  <si>
    <t>BUIKDANSSCHOOL SAMYRA</t>
  </si>
  <si>
    <t>BUSHIDO-KWAI WONDELGEM</t>
  </si>
  <si>
    <t>BUSO SINT-FRANCISCUS</t>
  </si>
  <si>
    <t>BUSO 'T SCHOOLHUIS</t>
  </si>
  <si>
    <t>BUSO TEN DRIES</t>
  </si>
  <si>
    <t>BUURTDIENSTEN GENT-NOORD 'T OUD POSTJE VZW</t>
  </si>
  <si>
    <t>BV CC&amp;S</t>
  </si>
  <si>
    <t>Campus Pm - Phti - Pihs</t>
  </si>
  <si>
    <t>CAMPUS SINT-LUCAS ARCHITECTUUR GENT</t>
  </si>
  <si>
    <t>CAR DE STEIJGER VZW</t>
  </si>
  <si>
    <t>CAROLUS QUINTO VZW</t>
  </si>
  <si>
    <t>CAVALIER</t>
  </si>
  <si>
    <t>CAVIAR BRUSSEL</t>
  </si>
  <si>
    <t>CAW OOST-VLAANDEREN VZW REGIO GENT-EEKLO</t>
  </si>
  <si>
    <t>CAW VISSERIJ AFDELING 'T EILANDJE-GENT VZW</t>
  </si>
  <si>
    <t>CAW VISSERIJ VZW</t>
  </si>
  <si>
    <t>CEDO</t>
  </si>
  <si>
    <t>CELTIC DELIRIUMS</t>
  </si>
  <si>
    <t>CELTIC TOWERS</t>
  </si>
  <si>
    <t>CENTRUM DEELTIJDS ONDERWIJS  0110</t>
  </si>
  <si>
    <t>Centrum Leren en Werken</t>
  </si>
  <si>
    <t>Centrum Leren En Werken Sint-Amandsberg</t>
  </si>
  <si>
    <t>CENTRUM VOOR AMBULANTE BEGELEIDING VZW</t>
  </si>
  <si>
    <t>CENTRUM VOOR ONTWIKKELING VAN DE JEUGD VAN GHANA VZW</t>
  </si>
  <si>
    <t>CENTRUM VOOR VOLWASSENENONDERWIJS</t>
  </si>
  <si>
    <t>CENTRUM VOOR ZELFVERDEDIGING GENT</t>
  </si>
  <si>
    <t>CERCLE BRUGGE KSV VZW</t>
  </si>
  <si>
    <t>CERCLE MELLE</t>
  </si>
  <si>
    <t>CHEVRON TECHNOLOGY GHENT CHEVRON BELGIUM</t>
  </si>
  <si>
    <t>CHEZ CHOSEKEN</t>
  </si>
  <si>
    <t>CHIN DO JANG</t>
  </si>
  <si>
    <t>CHIRO GECKO</t>
  </si>
  <si>
    <t>CHIRO LOURDES VZW</t>
  </si>
  <si>
    <t>CHISAG (CHINESE STUDENT ASSOCIATION IN GENT)</t>
  </si>
  <si>
    <t>CIC DE SLEUTEL VZW</t>
  </si>
  <si>
    <t>CIMBOM LEDEBERG</t>
  </si>
  <si>
    <t>CITY MOUNTAINBIKE CHALLENGE VZW</t>
  </si>
  <si>
    <t>CKM TRAINING &amp; CONSULTING</t>
  </si>
  <si>
    <t>CLAEYS CARS MERELBEKE</t>
  </si>
  <si>
    <t>CLUB KOUROSH</t>
  </si>
  <si>
    <t>CLUB MAROC</t>
  </si>
  <si>
    <t>COACH TO COMPETENCE</t>
  </si>
  <si>
    <t>CODIT BELGIUM</t>
  </si>
  <si>
    <t>COLLÈGE FRANÇAIS DE GAND</t>
  </si>
  <si>
    <t>COLLEGE OLV TEN DOORN GSO</t>
  </si>
  <si>
    <t>Collège St-Louis</t>
  </si>
  <si>
    <t>College Van De Paters Jozefieten</t>
  </si>
  <si>
    <t>COMPAGNIE MILA VZW</t>
  </si>
  <si>
    <t>CONCORDIA</t>
  </si>
  <si>
    <t>CRAZY7 GENT</t>
  </si>
  <si>
    <t>CREATIVO</t>
  </si>
  <si>
    <t>CRICKET VLAANDEREN VZW</t>
  </si>
  <si>
    <t>DAGBLADHANDEL WESTVELD VZW</t>
  </si>
  <si>
    <t>DAGCENTRUM DE TWIJG VZW</t>
  </si>
  <si>
    <t>DAGCENTRUM HET VEER VZW</t>
  </si>
  <si>
    <t>DAIKIN EUROPE</t>
  </si>
  <si>
    <t>DALTONSCHOOL DE LOTUS</t>
  </si>
  <si>
    <t>DAMES VOLLEYBAL HERNIEUWENBURG WIELSBEKE</t>
  </si>
  <si>
    <t>DAMESVOLLEYBAL SNUFFEL GREMBERGEN VZW</t>
  </si>
  <si>
    <t>DAMESVOLLEYBAL WAREGEM VZW</t>
  </si>
  <si>
    <t>DANCE - REVOLUTION</t>
  </si>
  <si>
    <t>DANS ENERGIE</t>
  </si>
  <si>
    <t>DANSCHOOL DIOP</t>
  </si>
  <si>
    <t>DANSCOLLEGE</t>
  </si>
  <si>
    <t>DANSHUIS DE INGANG</t>
  </si>
  <si>
    <t>DANSKANT</t>
  </si>
  <si>
    <t>DANSLIGA SPORTFEDERATIE VZW</t>
  </si>
  <si>
    <t>DANSPUNT VZW</t>
  </si>
  <si>
    <t>DANSSCHOOL EMOTION GENT VZW</t>
  </si>
  <si>
    <t>DANSSCHOOL FAVOLE VZW</t>
  </si>
  <si>
    <t>DANSSTUDIO CHANTAL TYNCKE VZW</t>
  </si>
  <si>
    <t>DANZAS-THE DANCE FACTORY VZW</t>
  </si>
  <si>
    <t>DAOCHI DIM MAK EWS VZW</t>
  </si>
  <si>
    <t>DATSUNSPOR</t>
  </si>
  <si>
    <t>DAVIDSFONDS SINT-AMANDSBERG</t>
  </si>
  <si>
    <t>DBOC VZW AFD. ZWIJNAARDE A</t>
  </si>
  <si>
    <t>DE 3 TORENS GENT</t>
  </si>
  <si>
    <t>De Acacia</t>
  </si>
  <si>
    <t>DE BALCOHOLIEKERS</t>
  </si>
  <si>
    <t>De Bloemhof</t>
  </si>
  <si>
    <t>DE BRON</t>
  </si>
  <si>
    <t>DE BUCK TRAVEL</t>
  </si>
  <si>
    <t>DE DALTONES</t>
  </si>
  <si>
    <t>DE DARTELS</t>
  </si>
  <si>
    <t>DE DOLFIJNEN ZWEMCLUB ZOMERGEM VZW</t>
  </si>
  <si>
    <t>DE DRONGENSE LIJNVISSERS VZW</t>
  </si>
  <si>
    <t>DE FITNESSORGANISATIE VZW</t>
  </si>
  <si>
    <t>DE GENTBRUGGE HENGELAARS VZW</t>
  </si>
  <si>
    <t>DE GENTSE LEUTE</t>
  </si>
  <si>
    <t>DE GENTSE PANTERS</t>
  </si>
  <si>
    <t>DE HOEFSLAG VZW</t>
  </si>
  <si>
    <t>DE KIOSK - SAMENLEVINGSOPBOUW GENT VZW</t>
  </si>
  <si>
    <t>DE KLAVERTJES</t>
  </si>
  <si>
    <t>DE KLEINE ICARUS 0008</t>
  </si>
  <si>
    <t>De Kleine Prins</t>
  </si>
  <si>
    <t>DE KREUNERS</t>
  </si>
  <si>
    <t>DE LEIE SNELVAARDERS VZW</t>
  </si>
  <si>
    <t>DE LIJN VZW</t>
  </si>
  <si>
    <t>DE LOMMELSE WATERBENGELS VZW</t>
  </si>
  <si>
    <t>DE LUSTIGE BOLDERS</t>
  </si>
  <si>
    <t>DE MAECHT VAN GHENT</t>
  </si>
  <si>
    <t>DE MEERSBLOEMRUITERS</t>
  </si>
  <si>
    <t>DE MERCATEL</t>
  </si>
  <si>
    <t>DE NACHTEGAAL</t>
  </si>
  <si>
    <t>DE PERSGROEP PUBLISHING NINA</t>
  </si>
  <si>
    <t>DE PLUIMPLUKKERS VZW</t>
  </si>
  <si>
    <t>DE REFUGE VZW</t>
  </si>
  <si>
    <t>DE REM VZW</t>
  </si>
  <si>
    <t>DE SCHENESCHOPPERS VZW</t>
  </si>
  <si>
    <t>DE SLEUTEL VZW</t>
  </si>
  <si>
    <t>DE SLEUTEL-THERAPEUTISCHE GEMEENSCHAP GENT</t>
  </si>
  <si>
    <t>DE SLOEP - ONZE THUIS VZW</t>
  </si>
  <si>
    <t>DE SMOSSERS</t>
  </si>
  <si>
    <t>DE SPACE PLUIM</t>
  </si>
  <si>
    <t>DE STROPPEN</t>
  </si>
  <si>
    <t>DE TINTEN VZW</t>
  </si>
  <si>
    <t>DE TOFFE TOETSERS</t>
  </si>
  <si>
    <t>De Toren Van Babel</t>
  </si>
  <si>
    <t>DE TOTEM VZW</t>
  </si>
  <si>
    <t>De Varens - 'T Kasteeltje</t>
  </si>
  <si>
    <t>DE VEERBOOT</t>
  </si>
  <si>
    <t>DE VERDWAALDE OOIEVAAR-NETWERK FERTILITEIT VZW</t>
  </si>
  <si>
    <t>DE VIERKLAVER VZW</t>
  </si>
  <si>
    <t>DE WENDE VZW</t>
  </si>
  <si>
    <t>DE WOUDLOPERS VZW</t>
  </si>
  <si>
    <t>De Zonnewijzer</t>
  </si>
  <si>
    <t>DE ZUIDPOORT VZW</t>
  </si>
  <si>
    <t>DECATHLON BELGIUM NV</t>
  </si>
  <si>
    <t>DECATHLON GENT</t>
  </si>
  <si>
    <t>DECLERCQ STORTBETON WAREGEM</t>
  </si>
  <si>
    <t>DEINZE KARATE CLUB SKOVS</t>
  </si>
  <si>
    <t>DEJAGER &amp; COMPANY</t>
  </si>
  <si>
    <t>DEKENIJ LEDEBERG VZW</t>
  </si>
  <si>
    <t>DEKENIJ 'T SCHAARKEN VZW</t>
  </si>
  <si>
    <t>DELIRIUM MELLE</t>
  </si>
  <si>
    <t>DEN HEMEL</t>
  </si>
  <si>
    <t>DENDERMONDSE ZWEMVERENIGING OLYMPOS (DZO) VZW</t>
  </si>
  <si>
    <t>DESMUMNACH VZW</t>
  </si>
  <si>
    <t>DIABETES LIGA VZW</t>
  </si>
  <si>
    <t>DIENSTCENTRUM GENT-NOORD VZW</t>
  </si>
  <si>
    <t>DIENSTENCENTRUM SC MOZAIEK VZW</t>
  </si>
  <si>
    <t>DIGNA HUMAN DEVELOPMENT</t>
  </si>
  <si>
    <t>DISCO DURO</t>
  </si>
  <si>
    <t>DISCOVERY DIVING SCHOOL</t>
  </si>
  <si>
    <t>DIVE + WET WHEELS VZW</t>
  </si>
  <si>
    <t>DIVE IS LIFE</t>
  </si>
  <si>
    <t>DIVINGCLUB SEA EXPLORERS</t>
  </si>
  <si>
    <t>DIVO INGELMUNSTER</t>
  </si>
  <si>
    <t>DKW EVERGEM</t>
  </si>
  <si>
    <t>DMC CYCLINGTEAM</t>
  </si>
  <si>
    <t>DO-ATION</t>
  </si>
  <si>
    <t>DOMOS VZW</t>
  </si>
  <si>
    <t>DON BOSCO DRONGEN</t>
  </si>
  <si>
    <t>Don Bosco Halle  T.I.</t>
  </si>
  <si>
    <t>DON BOSCO ONDERWIJSCENTRUM</t>
  </si>
  <si>
    <t>DON BOSCO PHOENIX RUGBYPLOEG</t>
  </si>
  <si>
    <t>DON FREDO CYCLING TEAM VZW</t>
  </si>
  <si>
    <t>DONKEYSJOT</t>
  </si>
  <si>
    <t>DOUBLE PASS</t>
  </si>
  <si>
    <t>DOVENSPORT VLAANDEREN</t>
  </si>
  <si>
    <t>DR GUISLAIN PSYCHIATRISCH CENTRUM VZW</t>
  </si>
  <si>
    <t>DREAM BALLOONING</t>
  </si>
  <si>
    <t>DREAM DANCE VZW</t>
  </si>
  <si>
    <t>DS ZWIJNAARDE</t>
  </si>
  <si>
    <t>DUIKCLUB DE ZEEROOS VZW</t>
  </si>
  <si>
    <t>DUIKCLUB EOS VZW</t>
  </si>
  <si>
    <t>DUIKSCHOOL BLUE LAGOON VZW</t>
  </si>
  <si>
    <t>DUIKSCHOOL DE DEEKO'S VZW</t>
  </si>
  <si>
    <t>DUIKSCHOOL FLIPPER VZW</t>
  </si>
  <si>
    <t>DUIKSCHOOL SCUBATURTELS</t>
  </si>
  <si>
    <t>DUIKSCHOOL SPLASH VZW</t>
  </si>
  <si>
    <t>DUIKSCHOOL TORTUGA DIVERS VZW</t>
  </si>
  <si>
    <t>DUIKTEAM MEDUSA VZW</t>
  </si>
  <si>
    <t>DULLE GRIETEN</t>
  </si>
  <si>
    <t>DYNAMO DAMPOORT</t>
  </si>
  <si>
    <t>DYNAMO KLEIN GENT BEERVELDE</t>
  </si>
  <si>
    <t>DZJAMBO VZW</t>
  </si>
  <si>
    <t>EARLYBIRDS FILMS</t>
  </si>
  <si>
    <t>EBMAS WING TZUN</t>
  </si>
  <si>
    <t>Ecole Communale De Bierghes</t>
  </si>
  <si>
    <t>EDUGO  CAMPUS GLORIEUX VOLTIJDS</t>
  </si>
  <si>
    <t>EDUGO CAMPUS DE BRUG</t>
  </si>
  <si>
    <t>Edugo Campus De Toren Humaniora</t>
  </si>
  <si>
    <t>EDUGO LOCHRISTI</t>
  </si>
  <si>
    <t>EDUGO SINT-BERNADETTE</t>
  </si>
  <si>
    <t>EDUGO SLOTENDRIES</t>
  </si>
  <si>
    <t>EDUGO ST-VINCENTIUS</t>
  </si>
  <si>
    <t>EENDRACHT DE VES</t>
  </si>
  <si>
    <t>EENDRACHT VINKT</t>
  </si>
  <si>
    <t>EKIDEN GENT VZW</t>
  </si>
  <si>
    <t>ELAZIG GENT</t>
  </si>
  <si>
    <t>ENSARIJA VZW</t>
  </si>
  <si>
    <t>EPOS VZW</t>
  </si>
  <si>
    <t>EPSO</t>
  </si>
  <si>
    <t>Erasmus De Pinte</t>
  </si>
  <si>
    <t>Erasmus Medisch Centrum Rotterdam</t>
  </si>
  <si>
    <t>ERIS-N KARATE</t>
  </si>
  <si>
    <t>ERTVELDE UNITED VZW</t>
  </si>
  <si>
    <t>ESKO-GRAPHICS BVBA</t>
  </si>
  <si>
    <t>EUROPADEL VZW</t>
  </si>
  <si>
    <t>EUROPESE BUDOKAI-DO FEDERATIE VZW</t>
  </si>
  <si>
    <t>EXCEPTION MOVEMENT</t>
  </si>
  <si>
    <t>EXPLOITATIE</t>
  </si>
  <si>
    <t>EYEWORKS</t>
  </si>
  <si>
    <t>F-ACT</t>
  </si>
  <si>
    <t>FACTOR 10</t>
  </si>
  <si>
    <t>FANTOOM</t>
  </si>
  <si>
    <t>FC ALLIANZBOYS</t>
  </si>
  <si>
    <t>FC ATLETICO BONNY VZW</t>
  </si>
  <si>
    <t>FC AY-YILDIZ GENT</t>
  </si>
  <si>
    <t>FC AZALEA SPORT VZW</t>
  </si>
  <si>
    <t>FC BERDI DRONGEN</t>
  </si>
  <si>
    <t>FC DAMES ZULTSE VV VZW</t>
  </si>
  <si>
    <t>FC DE ZEEKAPITINGS GENT</t>
  </si>
  <si>
    <t>FC DEN STRAKKEN DAS</t>
  </si>
  <si>
    <t>FC ENDELARM</t>
  </si>
  <si>
    <t>FC FCAB VZW</t>
  </si>
  <si>
    <t>FC HEILIG HART</t>
  </si>
  <si>
    <t>FC KROKET</t>
  </si>
  <si>
    <t>FC PICCOBOYS</t>
  </si>
  <si>
    <t>FC POMERANS</t>
  </si>
  <si>
    <t>FC RINIA VZW</t>
  </si>
  <si>
    <t>FC ROODZWART</t>
  </si>
  <si>
    <t>FC ROOIGEM</t>
  </si>
  <si>
    <t>FC SINT JORIS SLEIDINGE</t>
  </si>
  <si>
    <t>FC SINT-KRUIS-WINKEL VZW</t>
  </si>
  <si>
    <t>FC SLOMLSC</t>
  </si>
  <si>
    <t>FC SOBSI VZW</t>
  </si>
  <si>
    <t>FC SPARTA</t>
  </si>
  <si>
    <t>FC SPORTVRIENDEN</t>
  </si>
  <si>
    <t>FC TENSTAR MELLE</t>
  </si>
  <si>
    <t>FC WALPUT</t>
  </si>
  <si>
    <t>FC YOUNG BOYS</t>
  </si>
  <si>
    <t>FC ZAKKA MAKKA</t>
  </si>
  <si>
    <t>FC ZULTE WAREGEM DAMES VZW</t>
  </si>
  <si>
    <t>FEDERALE POLITIE CSD OOST-VLAANDEREN</t>
  </si>
  <si>
    <t>FEDERATIE AMATEURS MOTORCROSSBONDEN VLAANDEREN (FFAM VLAANDEREN) VZW</t>
  </si>
  <si>
    <t>FEDERATIE DANS EN SPORT (FEDES) VZW</t>
  </si>
  <si>
    <t>FEDERATIE DISCO SHOW EN FREESTYLE (FDSF) VZW</t>
  </si>
  <si>
    <t>FEDERATIE VAN ZELFORGANISATIES IN VLAANDEREN (FZOVL) VZW</t>
  </si>
  <si>
    <t>FEDERATIE VOOR OPEN SCOUTING (FOS) VZW</t>
  </si>
  <si>
    <t>FEMMA TURNCLUB VZW</t>
  </si>
  <si>
    <t>FIGHT</t>
  </si>
  <si>
    <t>FIMUT VZW</t>
  </si>
  <si>
    <t>FITCLASS GENTBRUGGE</t>
  </si>
  <si>
    <t>FITNESS EN ONTSPANNING GENT (F&amp;O GENT) VZW</t>
  </si>
  <si>
    <t>FITNESS GYMCLUB OLYMPIA</t>
  </si>
  <si>
    <t>FLAMINGO GANTOISE</t>
  </si>
  <si>
    <t>FLANDERS 25</t>
  </si>
  <si>
    <t>FLANDERS BASKETBALL EVENTS VZW</t>
  </si>
  <si>
    <t>FLANDERS INTER REGIO SWIM TEAM (FIRST) VZW</t>
  </si>
  <si>
    <t>FLEMISH AMERICAN FOOTBALL LEAGUE VZW</t>
  </si>
  <si>
    <t>FLEMISH LIONS VZW</t>
  </si>
  <si>
    <t>FLOORBALLCLUB BLACK COBRA'S GENT</t>
  </si>
  <si>
    <t>FLORASTAPPERS GENT VZW</t>
  </si>
  <si>
    <t>FLORIANT MERELBEKE VZW</t>
  </si>
  <si>
    <t>FLUX VZW</t>
  </si>
  <si>
    <t>FOD FINANCIEN</t>
  </si>
  <si>
    <t>FOD FINANCIEN - LOI GENT</t>
  </si>
  <si>
    <t>FONDS VOOR ONTWIKKELINGSSAMENWERKING (FOS) VZW</t>
  </si>
  <si>
    <t>FOOTBALL IS MY DREAM VZW</t>
  </si>
  <si>
    <t>FOOTINSTRUCT VZW</t>
  </si>
  <si>
    <t>FOR YOUTH GENT VZW</t>
  </si>
  <si>
    <t>FORTRESS BALLOON BELGIUM</t>
  </si>
  <si>
    <t>FORZA RITMICA GENT VZW</t>
  </si>
  <si>
    <t>FOS DE REIGER VZW</t>
  </si>
  <si>
    <t>FOTON LEERKRACHTENVERENIGING VZW</t>
  </si>
  <si>
    <t>FRANÇOIS LAURENTINSTITUUT</t>
  </si>
  <si>
    <t>FREE MINDED</t>
  </si>
  <si>
    <t>FREE-TIME SPORT VZW</t>
  </si>
  <si>
    <t>FREEZZZBEEEZZZ BRUGGE VZW</t>
  </si>
  <si>
    <t>FREINETSCHOOL  MANDALA</t>
  </si>
  <si>
    <t>FREINETSCHOOL DE BOOMGAARD</t>
  </si>
  <si>
    <t>FREINETSCHOOL DE HARP</t>
  </si>
  <si>
    <t>FREINETSCHOOL DE TOVERTUIN</t>
  </si>
  <si>
    <t>FREINETSCHOOL HET PRISMA</t>
  </si>
  <si>
    <t>FROS OOST-VLAANDEREN VZW</t>
  </si>
  <si>
    <t>FROS WEST-VLAANDEREN VZW</t>
  </si>
  <si>
    <t>FS DE LOODS</t>
  </si>
  <si>
    <t>FS DE SPIEGEL</t>
  </si>
  <si>
    <t>FS DE STERRE-SPITS</t>
  </si>
  <si>
    <t>FS DE WINGERD</t>
  </si>
  <si>
    <t>FS HET TRAPPENHUIS</t>
  </si>
  <si>
    <t>FUN DIVERS ERTVELDE VZW</t>
  </si>
  <si>
    <t>FUN DIVERS IEPER VZW</t>
  </si>
  <si>
    <t>FUTSAL PIZZAHOUSE</t>
  </si>
  <si>
    <t>FUTSAL TEAM FANATIEK  FC BARCELONA</t>
  </si>
  <si>
    <t>G.V.B. DE BOOMHUT</t>
  </si>
  <si>
    <t>GAÏDA GENT VZW</t>
  </si>
  <si>
    <t>GALACTICOS SK</t>
  </si>
  <si>
    <t>GALATASARAY</t>
  </si>
  <si>
    <t>GANDA TURNCLUB</t>
  </si>
  <si>
    <t>GANTOISE</t>
  </si>
  <si>
    <t>GASPARD DE COLIGNYSCHOOL</t>
  </si>
  <si>
    <t>Gbs Destelbergen</t>
  </si>
  <si>
    <t>Gbs Lochristi</t>
  </si>
  <si>
    <t>GEM BS HEUSDEN</t>
  </si>
  <si>
    <t>Gemeenschapsinternaat Dendermonde</t>
  </si>
  <si>
    <t>GEMEENTEBESTUUR LATEM-DEURLE</t>
  </si>
  <si>
    <t>GEMEENTEBESTUUR MERELBEKE</t>
  </si>
  <si>
    <t>GEMEENTEBESTUUR MIDDELKERKE</t>
  </si>
  <si>
    <t>Gemeentelijke Basisschool Zele</t>
  </si>
  <si>
    <t>Gemeenteschool Melle</t>
  </si>
  <si>
    <t>Gemeenteschool Vinderhoute</t>
  </si>
  <si>
    <t>GENT CRICKET CLUB</t>
  </si>
  <si>
    <t>GENT KNIGHTS VZW</t>
  </si>
  <si>
    <t>GENT RUGBY FOOTBALL CLUB VZW</t>
  </si>
  <si>
    <t>GENT VOETBALT</t>
  </si>
  <si>
    <t>GENTBRUGGE ALLSTARS</t>
  </si>
  <si>
    <t>Gentinfo</t>
  </si>
  <si>
    <t>GENTLE ULTIMATE FRISBEE TEAM GENT VZW</t>
  </si>
  <si>
    <t>GENTLOOPT.BE VZW</t>
  </si>
  <si>
    <t>GENTSE BADMINTONCLUB VZW</t>
  </si>
  <si>
    <t>GENTSE DOELSCHUTTERS VZW</t>
  </si>
  <si>
    <t>GENTSE FEDERATIE BEDRIJFSBADMINTON (GFB)</t>
  </si>
  <si>
    <t>GENTSE KANO EN KAJAKORGANISATIE GEKKO VZW</t>
  </si>
  <si>
    <t>GENTSE LEIEVAARDERS VZW</t>
  </si>
  <si>
    <t>GENTSE SCHAATSCLUB KRISTALLIJN (GSK) VZW</t>
  </si>
  <si>
    <t>GENTSE UNIVERSITAIRE DUIKCLUB VZW</t>
  </si>
  <si>
    <t>GENTSE VOETBALSCHOOL VZW</t>
  </si>
  <si>
    <t>GENTSE ZEEDUIVELS VZW</t>
  </si>
  <si>
    <t>GETSURINKAI</t>
  </si>
  <si>
    <t>GEZINSBOND AFDELING WONDELGEM</t>
  </si>
  <si>
    <t>GEZINSBOND ZWIJNAARDE</t>
  </si>
  <si>
    <t>GEZONDHEIDSZORG H FAMILIE AFDELING DE PATIO VZW</t>
  </si>
  <si>
    <t>GHENT GATORS VZW</t>
  </si>
  <si>
    <t>GHENT GHOSTS</t>
  </si>
  <si>
    <t>GHENT LACROSSE VZW</t>
  </si>
  <si>
    <t>GHENT UNITED</t>
  </si>
  <si>
    <t>GILDESHOTTERS</t>
  </si>
  <si>
    <t>GITO - CAMPUS TECHNIEK</t>
  </si>
  <si>
    <t>GITO CAMPUS BOUW - MARTELAARSLAAN</t>
  </si>
  <si>
    <t>GLOBAL POWERLIFTING COMMITTEE BELGIUM (GPC BELGIUM) VZW</t>
  </si>
  <si>
    <t>GLOS - LOODSWEZEN GENT</t>
  </si>
  <si>
    <t>GO ! BASISSCHOOL ARNOLDUS OUDENBERG</t>
  </si>
  <si>
    <t>GO FIT</t>
  </si>
  <si>
    <t>GO! CAMPUS DE REYNAERT</t>
  </si>
  <si>
    <t>Go! Centrum Voor Leerlingenbegeleiding Gent</t>
  </si>
  <si>
    <t>GOLFSCHOOL GENT</t>
  </si>
  <si>
    <t>GOVIO</t>
  </si>
  <si>
    <t>GREAT BALLS OF FIRE</t>
  </si>
  <si>
    <t>GROEP INTRO (KIDZ WAAS) VZW</t>
  </si>
  <si>
    <t>GROEP INTRO KIDZ MEETJESLAND VZW</t>
  </si>
  <si>
    <t>GROEP INTRO REGIO OOST-VLAANDEREN VZW</t>
  </si>
  <si>
    <t>GRONTMIJ BELGIUM</t>
  </si>
  <si>
    <t>Gs De Windwijzer</t>
  </si>
  <si>
    <t>GSF GEZINSBOND AFDELING  OOSTAKKER VZW</t>
  </si>
  <si>
    <t>GUIDO</t>
  </si>
  <si>
    <t>Gvb Mariavreugde</t>
  </si>
  <si>
    <t>GVB SIMONNET</t>
  </si>
  <si>
    <t>Gvbs Kalken</t>
  </si>
  <si>
    <t>GYM DIVERTI</t>
  </si>
  <si>
    <t>GYMCLUB ALTIS EEKLO VZW</t>
  </si>
  <si>
    <t>GYMCLUB KLIM OP</t>
  </si>
  <si>
    <t>GYMCLUB LAARNE</t>
  </si>
  <si>
    <t>GYMCLUB WAARSCHOOT VZW</t>
  </si>
  <si>
    <t>GYMNAS</t>
  </si>
  <si>
    <t>GYMNASTIEKFEDERATIE VLAANDEREN (GYMFED) VZW</t>
  </si>
  <si>
    <t>GYMNICA SLEIDINGE VZW</t>
  </si>
  <si>
    <t>H Pius X Instituut Antwerpen</t>
  </si>
  <si>
    <t>HAND IN HAND VZW</t>
  </si>
  <si>
    <t>HANDBALCLUB DON BOSCO GENT VZW</t>
  </si>
  <si>
    <t>HANDBOOGLIGA (HBL) VZW</t>
  </si>
  <si>
    <t>HANDBOOGMAATSCHAPPIJ DE LEI</t>
  </si>
  <si>
    <t>Handelsinstituut Regina Pacis</t>
  </si>
  <si>
    <t>HANGOVER</t>
  </si>
  <si>
    <t>HAPPY GYM VZW</t>
  </si>
  <si>
    <t>HAPPYFLOW, ZWEM – EN LOOPTEAM VZW</t>
  </si>
  <si>
    <t>HEALTHCITY  GENT ZUIDERLAAN</t>
  </si>
  <si>
    <t>HEILIG HARTEN SECUNDAIR NINOVE</t>
  </si>
  <si>
    <t>HERA</t>
  </si>
  <si>
    <t>HERMES VOLLEY OOSTENDE</t>
  </si>
  <si>
    <t>HET KLAVERBLAD</t>
  </si>
  <si>
    <t>HET PALET  - AFDELING MARIASTRAAT</t>
  </si>
  <si>
    <t>HET VERZET</t>
  </si>
  <si>
    <t>HIBA VZW</t>
  </si>
  <si>
    <t>HILO CAMPUS</t>
  </si>
  <si>
    <t>HIPPOS VZW</t>
  </si>
  <si>
    <t>HOBBYCLUB OKRA ZWIJNAARDE</t>
  </si>
  <si>
    <t>Hog. Techn. Inst. Sint-Antonius</t>
  </si>
  <si>
    <t>Hoger Technisch Inst Sint-Antonius</t>
  </si>
  <si>
    <t>Hogeschool Gent</t>
  </si>
  <si>
    <t>HOGESCHOOL GENT - DEP LERARENOPLEIDING</t>
  </si>
  <si>
    <t>Hogeschool West-Vlaanderen Howest</t>
  </si>
  <si>
    <t>HOME KONVENT</t>
  </si>
  <si>
    <t>Hotelschool Gent</t>
  </si>
  <si>
    <t>HUB-KAHO VZW</t>
  </si>
  <si>
    <t>HUIZE NIEUWPOORT VZW</t>
  </si>
  <si>
    <t>HUIZE TRIEST VZW</t>
  </si>
  <si>
    <t>HULP DER PATROONS</t>
  </si>
  <si>
    <t>HULPVERLENINGSZONE FLUVIA</t>
  </si>
  <si>
    <t>HYDRA AALST VZW</t>
  </si>
  <si>
    <t>IBCN</t>
  </si>
  <si>
    <t>ICHI REI AIKIDO-DOJO VZW</t>
  </si>
  <si>
    <t>IDEE KIDS VZW</t>
  </si>
  <si>
    <t>IDENTITY VZW</t>
  </si>
  <si>
    <t>IHDP VZW</t>
  </si>
  <si>
    <t>IMALINK GENT</t>
  </si>
  <si>
    <t>IMPACT PROJECTS</t>
  </si>
  <si>
    <t>INDIANA</t>
  </si>
  <si>
    <t>INFLAMMATION RESEARCH CENTER</t>
  </si>
  <si>
    <t>ING</t>
  </si>
  <si>
    <t>INLOOPTEAM BRUGSE POORT-KIND EN PREVENTIE VZW</t>
  </si>
  <si>
    <t>INLOOPTEAM DE SLOEP VZW</t>
  </si>
  <si>
    <t>INSPE</t>
  </si>
  <si>
    <t>INSTITUUT BERT CARLIER</t>
  </si>
  <si>
    <t>INSTITUUT SINT-RAFAEL BUSO</t>
  </si>
  <si>
    <t>Instituut Van Gent Humaniora</t>
  </si>
  <si>
    <t>INSTITUUT VOOR LANDBOUW- EN VISSERIJONDERZOEK</t>
  </si>
  <si>
    <t>Instituut Voor Muziek en Dans (Muda)</t>
  </si>
  <si>
    <t>INTERNAAT DE KOEKOEK</t>
  </si>
  <si>
    <t>Internaat Questopia</t>
  </si>
  <si>
    <t>INTERNATIONAL ASSOCIATION OF NITROX AND TECHNICAL DIVERS</t>
  </si>
  <si>
    <t>International School Ghent Vzw</t>
  </si>
  <si>
    <t>INTERNATIONAL TAEKWONDO FEDERATION BELGIUM (ITF) VZW</t>
  </si>
  <si>
    <t>INTERNATIONAL UNIVERSITY FOR MARTIAL ARTS (IUMA) VZW</t>
  </si>
  <si>
    <t>Interstedelijk Centrum Voor Leerlingenbegeleiding</t>
  </si>
  <si>
    <t>INTRO VZW</t>
  </si>
  <si>
    <t>ISLAMITISCH CULTUREEL CENTRUM GENT (ICCG) VZW</t>
  </si>
  <si>
    <t>ITINERIS</t>
  </si>
  <si>
    <t>ITP AGENCY</t>
  </si>
  <si>
    <t>ITV DESTELBERGEN</t>
  </si>
  <si>
    <t>IV DANS EN GYM VZW</t>
  </si>
  <si>
    <t>IVD</t>
  </si>
  <si>
    <t>IVIO SALVATOR</t>
  </si>
  <si>
    <t>J&amp;P Events</t>
  </si>
  <si>
    <t>JAGO SINT-AMANDSBERG VZW</t>
  </si>
  <si>
    <t>JC BOURGOYEN VZW</t>
  </si>
  <si>
    <t>JC DE BUITELAARS GENT</t>
  </si>
  <si>
    <t>JC GENT-DRONGEN VZW</t>
  </si>
  <si>
    <t>Jenaplanschool De Feniks</t>
  </si>
  <si>
    <t>JENAPLANSCHOOL HET KRIEBELHUIS SBS</t>
  </si>
  <si>
    <t>JENAPLANSCHOOL HIPPO'S HOF</t>
  </si>
  <si>
    <t>JES VZW</t>
  </si>
  <si>
    <t>JETTY</t>
  </si>
  <si>
    <t>JEUGD BASKETBAL OPLEIDINGSCENTRUM (JBOC) VZW</t>
  </si>
  <si>
    <t>JEUGD EN DANS VZW</t>
  </si>
  <si>
    <t>JEUGD GENTSON VZW</t>
  </si>
  <si>
    <t>JEUGDCENTRUM AXIMAX</t>
  </si>
  <si>
    <t>JEUGDCENTRUM EL PASO VZW</t>
  </si>
  <si>
    <t>JEUGDHUIS DEN KELDER</t>
  </si>
  <si>
    <t>JEUGDTHEATER LARF VZW</t>
  </si>
  <si>
    <t>JINENKAN KOUNRYUSUI DOJO</t>
  </si>
  <si>
    <t>JINGDAO YEN NIEN DAOGUAN BELGIUM VZW</t>
  </si>
  <si>
    <t>JITA KYOEI GENT VZW</t>
  </si>
  <si>
    <t>JKS BELGIUM VZW</t>
  </si>
  <si>
    <t>JOB &amp; CO VZW</t>
  </si>
  <si>
    <t>JOETZ VZW</t>
  </si>
  <si>
    <t>JOM VZW</t>
  </si>
  <si>
    <t>JONG - BOP PROJECT VZW</t>
  </si>
  <si>
    <t>JONG - MEISJESHUIS BRUGSE POORT VZW</t>
  </si>
  <si>
    <t>JONG GROEN VZW</t>
  </si>
  <si>
    <t>JONG NIEUW GENT VZW</t>
  </si>
  <si>
    <t>JONGEREN EN DIVERSITEIT VZW</t>
  </si>
  <si>
    <t>JONG-KWB DRONGEN</t>
  </si>
  <si>
    <t>JOVO VZW</t>
  </si>
  <si>
    <t>JUDOCLUB ZWIJNAARDE VZW</t>
  </si>
  <si>
    <t>JUDOKWAI GOSHIN ST-AMANDSBERG VZW</t>
  </si>
  <si>
    <t>KA VOSKENSLAAN 0009 GSO</t>
  </si>
  <si>
    <t>KAA GENT LADIES</t>
  </si>
  <si>
    <t>KAANGAYAN VRIENDENKRING VZW</t>
  </si>
  <si>
    <t>KABINET SPORT</t>
  </si>
  <si>
    <t>KAJ MALEM</t>
  </si>
  <si>
    <t>KAJ OOST-VLAANDEREN VZW</t>
  </si>
  <si>
    <t>KANGOEROE</t>
  </si>
  <si>
    <t>KARATE MARIAKERKE</t>
  </si>
  <si>
    <t>KAREL VAN WIJNENDAELE</t>
  </si>
  <si>
    <t>KAT ZOEKT HUIS VZW</t>
  </si>
  <si>
    <t>KATHOLIEK ONDERWIJS GENT-ZUID</t>
  </si>
  <si>
    <t>KATHOLIEKE HOGESCHOOL VIVES ZUID</t>
  </si>
  <si>
    <t>KATHOLIEKE SCHOLEN REGIO GENT WEST</t>
  </si>
  <si>
    <t>KAZOU MIDDEN VLAANDEREN VZW</t>
  </si>
  <si>
    <t>KAZOU MIDDEN-VLAANDEREN REGIO MEETJESLAND VZW</t>
  </si>
  <si>
    <t>KBBC BAVI GENT VZW</t>
  </si>
  <si>
    <t>KBC BANK</t>
  </si>
  <si>
    <t>KBC METRO GENT</t>
  </si>
  <si>
    <t>KC KONINKLIJKE BOECKENBERG VZW</t>
  </si>
  <si>
    <t>KC SINT BARBARA COLLEGE GENT</t>
  </si>
  <si>
    <t>KEIZER KAREL CUP 2008 VZW</t>
  </si>
  <si>
    <t>KEMPISCH TRIATHLON TEAM (KTT)</t>
  </si>
  <si>
    <t>KENDO IAIDO GENT VZW</t>
  </si>
  <si>
    <t>KENSHIKAN LOCHRISTI 4039</t>
  </si>
  <si>
    <t>KENSINGWAY KICKBOXING</t>
  </si>
  <si>
    <t>KFC EENDRACHT BELZELE VZW</t>
  </si>
  <si>
    <t>KFC EVERGEM CENTER VZW</t>
  </si>
  <si>
    <t>KFC HEUSDEN VZW</t>
  </si>
  <si>
    <t>KFC MERELBEKE VZW</t>
  </si>
  <si>
    <t>KFC MOEN</t>
  </si>
  <si>
    <t>KG SCHAAKKRING RUY LOPEZ EN CAISSA VZW</t>
  </si>
  <si>
    <t>KHM IMMER VOORUIT IN DEUGD EN IN VREUGD</t>
  </si>
  <si>
    <t>KILIM VZW</t>
  </si>
  <si>
    <t>KINDERYOGA DE TWINKELING</t>
  </si>
  <si>
    <t>KISSAT</t>
  </si>
  <si>
    <t>KLBO-ASO CROMBEEN</t>
  </si>
  <si>
    <t>KLEIN PLUIMPJE</t>
  </si>
  <si>
    <t>KLEUTERSCHOOL DE MOZAIEK</t>
  </si>
  <si>
    <t>KLEUTERSCHOOL EDUGO LOURDES-MEERHOUT</t>
  </si>
  <si>
    <t>KLIM</t>
  </si>
  <si>
    <t>KLIM-EN BERGSPORTFEDERATIE VZW</t>
  </si>
  <si>
    <t>KMSK DEINZE JEUGD VZW</t>
  </si>
  <si>
    <t>KMSK DEINZE VZW</t>
  </si>
  <si>
    <t>KNAL VZW</t>
  </si>
  <si>
    <t>KO JIKA KENDO CLUB</t>
  </si>
  <si>
    <t>KOGA VZW</t>
  </si>
  <si>
    <t>KOM-PAS GENT VZW</t>
  </si>
  <si>
    <t>KON ACADEMIE VOOR SCHONE KUNSTEN</t>
  </si>
  <si>
    <t>KON SPORTDUIKCLUB GENTSE DOLFIJNEN VZW</t>
  </si>
  <si>
    <t>KON SPORTVER GENTS STADSPERS (KSGS) VZW</t>
  </si>
  <si>
    <t>KON. &amp; RID. HOOFDGILDE ST-MICHIEL VZW</t>
  </si>
  <si>
    <t>KON. SPORTVER. SURDAC GENT 1921 VZW</t>
  </si>
  <si>
    <t>KON. WIELERCLUB SPORT NA ARBEID GENT VZW</t>
  </si>
  <si>
    <t>KONINKLIJK  BELGISCH VOLLEYBAL VERBOND (KBVBV) VZW</t>
  </si>
  <si>
    <t>Koninklijk Atheneum Eeklo</t>
  </si>
  <si>
    <t>KONINKLIJK LYCEUM AALST</t>
  </si>
  <si>
    <t>KONINKLIJKE  CANO CLUB GENT VZW</t>
  </si>
  <si>
    <t>KONINKLIJKE  GILDE DE WARE VRIENDEN VAN  ST-SEBASTIAAN VZW</t>
  </si>
  <si>
    <t>KONINKLIJKE AKIYAMA</t>
  </si>
  <si>
    <t>KONINKLIJKE ANTWERPSE VERENIGING VAN VRIENDENCLUBS (KAVVV) VZW</t>
  </si>
  <si>
    <t>KONINKLIJKE ATLETIEK ASSOCIATIE GENT (KAAG) VZW</t>
  </si>
  <si>
    <t>KONINKLIJKE BELGISCHE BASEBALL EN SOFTBALL FEDERATIE (KBBSF) VZW</t>
  </si>
  <si>
    <t>KONINKLIJKE BELGISCHE BASKETBAL BOND (KBBB) VZW</t>
  </si>
  <si>
    <t>KONINKLIJKE BELGISCHE BILJARTBOND (KBBB) VZW</t>
  </si>
  <si>
    <t>KONINKLIJKE BELGISCHE BOKSBOND VZW</t>
  </si>
  <si>
    <t>KONINKLIJKE BELGISCHE FEDERATIE VAN SCHERMKRINGEN (KBFS)</t>
  </si>
  <si>
    <t>KONINKLIJKE BELGISCHE GOLFFEDERATIE VZW</t>
  </si>
  <si>
    <t>KONINKLIJKE BELGISCHE HOCKEYBOND VZW</t>
  </si>
  <si>
    <t>KONINKLIJKE BELGISCHE IJSHOCKEY FEDERATIE (FBYF) VZW</t>
  </si>
  <si>
    <t>KONINKLIJKE BELGISCHE KORFBALBOND - VLAAMSE LIGA (KBKB) VZW</t>
  </si>
  <si>
    <t>KONINKLIJKE BELGISCHE KORFBALBOND OOST VLAANDEREN</t>
  </si>
  <si>
    <t>KONINKLIJKE BELGISCHE LIEFHEBBERSVOETBALBOND (KBLVB) VZW</t>
  </si>
  <si>
    <t>KONINKLIJKE BELGISCHE ROEIBOND VZW</t>
  </si>
  <si>
    <t>KONINKLIJKE BELGISCHE SCHAAKBOND (KBSB)</t>
  </si>
  <si>
    <t>KONINKLIJKE BELGISCHE SNELSCHAATSFEDERATIE (KBSF) VZW</t>
  </si>
  <si>
    <t>KONINKLIJKE BELGISCHE VOETBALBOND VZW</t>
  </si>
  <si>
    <t>KONINKLIJKE BELGISCHE WIELRIJDERSBOND (KBWB) VZW</t>
  </si>
  <si>
    <t>KONINKLIJKE BELGISCHE WORSTELBOND VZW</t>
  </si>
  <si>
    <t>KONINKLIJKE DEINZE TENNISCLUB</t>
  </si>
  <si>
    <t>KONINKLIJKE FEDERATIE DER MODEL YACHT CLUBS BELGIË VZW</t>
  </si>
  <si>
    <t>KONINKLIJKE GENTSCHE BILJART ACADEMIE</t>
  </si>
  <si>
    <t>KONINKLIJKE GENTSE POLITIE ATLETIEKCLUB</t>
  </si>
  <si>
    <t>KONINKLIJKE GENTSE POLITIE VOETBAL</t>
  </si>
  <si>
    <t>KONINKLIJKE GENTSE VELOSPORT VZW</t>
  </si>
  <si>
    <t>KONINKLIJKE GENTSE ZWEMVERENIGING VZW</t>
  </si>
  <si>
    <t>KONINKLIJKE LIJNVISSERS DE POST GENT</t>
  </si>
  <si>
    <t>KONINKLIJKE MUZIEKVERBOND OOST VLAANDEREN NBTA BELGIUM VZW</t>
  </si>
  <si>
    <t>KONINKLIJKE NATIONALE BOND DER BELGISCHE WIPSCHUTTERS (KNBBW) VZW</t>
  </si>
  <si>
    <t>KONINKLIJKE NEDERLANDSE GYMNASTIEK UNIE (KNGU) VZW</t>
  </si>
  <si>
    <t>KONINKLIJKE NEDERLANDSE ZWEMBOND VZW</t>
  </si>
  <si>
    <t>KONINKLIJKE NEERLANDIA KORFBALCLUB VZW</t>
  </si>
  <si>
    <t>KONINKLIJKE OLYMPIC GENT VZW</t>
  </si>
  <si>
    <t>KONINKLIJKE POSTZEGELCLUB HET VOLK</t>
  </si>
  <si>
    <t>KONINKLIJKE ROEIVERENIGING CLUB GENT VZW</t>
  </si>
  <si>
    <t>KONINKLIJKE ROEIVERENIGING SPORT GENT VZW</t>
  </si>
  <si>
    <t>KONINKLIJKE SCHAAKCLUB POST-GENT 1945</t>
  </si>
  <si>
    <t>KONINKLIJKE SINT-NIKLASE CONDORS VZW</t>
  </si>
  <si>
    <t>KONINKLIJKE STANDAARD WETTEREN VZW</t>
  </si>
  <si>
    <t>KONINKLIJKE TENNISCLUB SINT-DENIS VZW</t>
  </si>
  <si>
    <t>KONINKLIJKE TURNKRING AALST</t>
  </si>
  <si>
    <t>KONINKLIJKE VLAAMSE VOETBALBOND (KVVB) VZW</t>
  </si>
  <si>
    <t>KONINKLIJKE VRIENDENKRING SCHEIDSRECHTERS GEWEST GENT (KVSGG) VZW</t>
  </si>
  <si>
    <t>KONINKLIJKE YACHTCLUB GENT VZW</t>
  </si>
  <si>
    <t>KONINKLIJKE ZWEMCLUB NEPTUNUS AALST VZW</t>
  </si>
  <si>
    <t>KONINLIJK ATHENEUM WETTEREN</t>
  </si>
  <si>
    <t>KORFBALCLUB TEMSE VZW</t>
  </si>
  <si>
    <t>KRAS VZW</t>
  </si>
  <si>
    <t>KRAV MAGA GENT VZW</t>
  </si>
  <si>
    <t>KRAV MAGA GLOBAL BELGIUM</t>
  </si>
  <si>
    <t>KROW</t>
  </si>
  <si>
    <t>KSC EXCELSIOR MARIAKERKE VZW</t>
  </si>
  <si>
    <t>KSK DE JEUGD LOVENDEGEM VZW</t>
  </si>
  <si>
    <t>KSO INTERNAAT</t>
  </si>
  <si>
    <t>KSOC MARIA TER HEIDE VZW</t>
  </si>
  <si>
    <t>KSOO BERNARDUSSCHOLEN BERNARDUSTECHNICUM</t>
  </si>
  <si>
    <t>Kta 2 Aalst</t>
  </si>
  <si>
    <t>KTA BRUGGE</t>
  </si>
  <si>
    <t>Kta Dendermonde</t>
  </si>
  <si>
    <t>KTA II 0037</t>
  </si>
  <si>
    <t>Kta Lokeren</t>
  </si>
  <si>
    <t>KTA NIJVERHEIDSSCHOOL 0021 (MOBI) GSO</t>
  </si>
  <si>
    <t>KTA TUINBOUWSCHOOL MELLE</t>
  </si>
  <si>
    <t>KTV RUST ROEST BLANKENBERGE VZW</t>
  </si>
  <si>
    <t>KULTURANG PINOY SA BELGIUM</t>
  </si>
  <si>
    <t>KUNST(H)ART VZW</t>
  </si>
  <si>
    <t>KUNSTHUIS OPERA VLAANDEREN BALLET VLAANDEREN</t>
  </si>
  <si>
    <t>Kunsthumaniora</t>
  </si>
  <si>
    <t>KUNSTHUMANIORA 0020</t>
  </si>
  <si>
    <t>KUNSTHUMANIORA BRUSSEL-STAD</t>
  </si>
  <si>
    <t>KUNSTHUMANIORA ST-LUCAS GENT</t>
  </si>
  <si>
    <t>KVC JONG LEDE</t>
  </si>
  <si>
    <t>KVE DRONGEN VZW</t>
  </si>
  <si>
    <t>KVLV VOLLEYBAL</t>
  </si>
  <si>
    <t>KVV HOU ENDE TROU ZWIJNAARDE VZW</t>
  </si>
  <si>
    <t>KVV LAARNE KALKEN</t>
  </si>
  <si>
    <t>KVV MASSEMEN</t>
  </si>
  <si>
    <t>KVV SCHELDE SERSKAMP SCHELLEBELLE</t>
  </si>
  <si>
    <t>KVV SINT-DENIJSSPORT VZW</t>
  </si>
  <si>
    <t>KWB EVERGEM</t>
  </si>
  <si>
    <t>KWB MEULESTEDE VOETBAL VZW</t>
  </si>
  <si>
    <t>KWB WONDELGEM FALOS VZW</t>
  </si>
  <si>
    <t>LA GANTOISE VZW</t>
  </si>
  <si>
    <t>LA PASSION</t>
  </si>
  <si>
    <t>LA VIOLA</t>
  </si>
  <si>
    <t>LAGRIMAS NEGRAS VZW</t>
  </si>
  <si>
    <t>LANDELIJKE KINDEROPVANG VZW</t>
  </si>
  <si>
    <t>LANDELIJKE RACKETLON FEDERATIE VZW</t>
  </si>
  <si>
    <t>LANDELIJKE RIJVERENIGINGEN (LVR) VZW</t>
  </si>
  <si>
    <t>LANDELIJKE UNIE DER KRUISBOOGSCHUTTERS (LUK) VZW</t>
  </si>
  <si>
    <t>LANDELIJKE ZEILWAGENFEDERATIE (LAZEF) VZW</t>
  </si>
  <si>
    <t>LANGEBAAN SCHAATSCLUB GENT (LBSG) VZW</t>
  </si>
  <si>
    <t>LDC TEN HOVE</t>
  </si>
  <si>
    <t>LEERPUNT - CBE GENT VZW</t>
  </si>
  <si>
    <t>LEJO VZW</t>
  </si>
  <si>
    <t>LENIG EN GEZWIND RAVELS VZW</t>
  </si>
  <si>
    <t>LIDL BELGIUM GMBH</t>
  </si>
  <si>
    <t>LIEFHEBBERS EN VETERANEN VOETBALVERBOND MELLE (LVVBM) VZW</t>
  </si>
  <si>
    <t>LIFE &amp; SPORT VZW</t>
  </si>
  <si>
    <t>LIFEGUARD</t>
  </si>
  <si>
    <t>LIFETIME SPORTS VZW</t>
  </si>
  <si>
    <t>LIGA VAN VLAAMSE ZWEEFVLIEGCLUBS (LVZC) VZW</t>
  </si>
  <si>
    <t>LIU WAI SANG</t>
  </si>
  <si>
    <t>LIZARDS LUBBEEK - LEUVEN VZW</t>
  </si>
  <si>
    <t>LKSD AFD. PARIDAENS VZW</t>
  </si>
  <si>
    <t>LMVV (DE BOSKLAPPERS)</t>
  </si>
  <si>
    <t>LOGI-TECHNIC</t>
  </si>
  <si>
    <t>LONG LIFE ASSOCIATION</t>
  </si>
  <si>
    <t>LOOPTRAINING BELGIE</t>
  </si>
  <si>
    <t>LOUIS DREYFUS COMMODITIES</t>
  </si>
  <si>
    <t>Luca Campus Sint-Lucas Gent</t>
  </si>
  <si>
    <t>LUCA SCHOOL OF ARTS</t>
  </si>
  <si>
    <t>Lucernacollege Melle</t>
  </si>
  <si>
    <t>MACARIUSSCHOOL</t>
  </si>
  <si>
    <t>MACDONALD BVBA ZODIAC</t>
  </si>
  <si>
    <t>MAISONROUGE</t>
  </si>
  <si>
    <t>MANAGERS MARATHON CLUB VZW</t>
  </si>
  <si>
    <t>MANPOWER</t>
  </si>
  <si>
    <t>MANTIS DIVERS CLUB VZW</t>
  </si>
  <si>
    <t>Mariagaard</t>
  </si>
  <si>
    <t>MARIAHUIS VZW</t>
  </si>
  <si>
    <t>MARKANT VZW</t>
  </si>
  <si>
    <t>MARTIAL ARTS ACADEMY OOSTAKKER</t>
  </si>
  <si>
    <t>MATCHPOINT VZW</t>
  </si>
  <si>
    <t>MEGA ZWEMTEAM (MEETJESLAND GENT ALLIANTIE) VZW</t>
  </si>
  <si>
    <t>MERT</t>
  </si>
  <si>
    <t>METHODESCHOOL DE BUURT</t>
  </si>
  <si>
    <t>Mfc Ten Dries</t>
  </si>
  <si>
    <t>MIDDENSCHOOL VOSKENSLAAN 0009 GSO</t>
  </si>
  <si>
    <t>MINI DUIVELS VZW</t>
  </si>
  <si>
    <t>MINIVOETBALKERN GENT</t>
  </si>
  <si>
    <t>MIPS NV</t>
  </si>
  <si>
    <t>MODU ARTENOVA CONSTRUCT VZW</t>
  </si>
  <si>
    <t>MONBELSTUDENTS VZW</t>
  </si>
  <si>
    <t>MONUMENTENWACHT OOST-VLAANDEREN</t>
  </si>
  <si>
    <t>MOORE STEPHENS BELGIUM</t>
  </si>
  <si>
    <t>MOVEMENT 9000</t>
  </si>
  <si>
    <t>MOW-AFDELING MARITIEME TOEGANG</t>
  </si>
  <si>
    <t>MP TROIS</t>
  </si>
  <si>
    <t>MPIGO DE OASE 0011</t>
  </si>
  <si>
    <t>MR T TRIATHLON  GENT VZW</t>
  </si>
  <si>
    <t>MS LIGA OOST-VLAANDEREN VZW</t>
  </si>
  <si>
    <t>MUZAÏEK</t>
  </si>
  <si>
    <t>MVC DC SPORTSOUDENAARDE</t>
  </si>
  <si>
    <t>MVC DE CACTUSSEN</t>
  </si>
  <si>
    <t>MVC DE CALIMEROS</t>
  </si>
  <si>
    <t>MVC DE HOEVE</t>
  </si>
  <si>
    <t>MVC DE MATROOS</t>
  </si>
  <si>
    <t>MVC DE PLAYERS</t>
  </si>
  <si>
    <t>MVC DE PLOEG</t>
  </si>
  <si>
    <t>MVC DE RODE DUIFJES</t>
  </si>
  <si>
    <t>MVC DE SAUSERS</t>
  </si>
  <si>
    <t>MVC DE TRAPPISTEN</t>
  </si>
  <si>
    <t>MVC DECLERCK RENT</t>
  </si>
  <si>
    <t>MVC DOEFFINGE</t>
  </si>
  <si>
    <t>MVC ED REGINA</t>
  </si>
  <si>
    <t>MVC EVERGEM</t>
  </si>
  <si>
    <t>MVC GOK 2</t>
  </si>
  <si>
    <t>MVC LOURDES OUD LEIDING (LOL)</t>
  </si>
  <si>
    <t>MVC MAS</t>
  </si>
  <si>
    <t>MVC NCN SIENA</t>
  </si>
  <si>
    <t>MVC OPEL HAECK DRONGEN</t>
  </si>
  <si>
    <t>MVC PSV</t>
  </si>
  <si>
    <t>MVC SINT-PAULUS</t>
  </si>
  <si>
    <t>MY COACH MARATHONMAN</t>
  </si>
  <si>
    <t>NASSO-MIVA VZW</t>
  </si>
  <si>
    <t>NATIONAL STRONG MAN BELGIUM VZW</t>
  </si>
  <si>
    <t>NATIONALE UNIE DER KRUISBOOGSCHUTTERS VAN BELGIE (NUKB) VZW</t>
  </si>
  <si>
    <t>NATIONALE VRIENDENBOND VAN FINANCIËN</t>
  </si>
  <si>
    <t>NATUURVRIENDEN SPORTFEDERATIE (NVSF) VZW</t>
  </si>
  <si>
    <t>NAUTISCH JEUGDCENTRUM VZW</t>
  </si>
  <si>
    <t>NAVOK LADIES VOLLEYBALCLUB NAZARETH VZW</t>
  </si>
  <si>
    <t>NEDERLANDSTALIG KANO VERBOND VZW</t>
  </si>
  <si>
    <t>NEDERLANDSTALIGE LIGA VOOR ONDERWATERONDERZOEK EN - SPORT (NELOS) VZW</t>
  </si>
  <si>
    <t>NEOS VZW</t>
  </si>
  <si>
    <t>NEW CAPITOL VZW</t>
  </si>
  <si>
    <t>NEW DIMENSION</t>
  </si>
  <si>
    <t>NIEUWEN BOSCH HUMANIORA</t>
  </si>
  <si>
    <t>Nieuwen Bosch Internaat</t>
  </si>
  <si>
    <t>NO COMMENT VZW</t>
  </si>
  <si>
    <t>NO LIMITS FITNESS &amp; AEROBICS</t>
  </si>
  <si>
    <t>NORDIC FITNESS INSTITUUT BENELUX (NFIB)</t>
  </si>
  <si>
    <t>NOUREDINE GYM</t>
  </si>
  <si>
    <t>NSX DANCE A-ONE</t>
  </si>
  <si>
    <t>O.O.B.C. Nieuwe Vaart School</t>
  </si>
  <si>
    <t>O.O.O.C. LUEIN VZW</t>
  </si>
  <si>
    <t>OCEAN DIVERS VZW</t>
  </si>
  <si>
    <t>OCMW Gent</t>
  </si>
  <si>
    <t>ODISEE VZW</t>
  </si>
  <si>
    <t>OITERPE VZW</t>
  </si>
  <si>
    <t>OK DUIKSCHOOL ZOTTEGEM VZW</t>
  </si>
  <si>
    <t>OKINAWA KWAI</t>
  </si>
  <si>
    <t>OKRA OOSTAKKER</t>
  </si>
  <si>
    <t>OKRA SPORT DRONGEN LUCHTEREN</t>
  </si>
  <si>
    <t>OKRA SPORT TREFPUNT LEDEBERG VZW</t>
  </si>
  <si>
    <t>OKRA TREFPUNT 55+ VZW</t>
  </si>
  <si>
    <t>OKRA TREFPUNT BAARLE A/D LEIE</t>
  </si>
  <si>
    <t>OKRA-SPORT VZW</t>
  </si>
  <si>
    <t>OLIVEO GYMNASTIEK</t>
  </si>
  <si>
    <t>OLV PRESENTATIE  HUMANIORA</t>
  </si>
  <si>
    <t>OLV VISITATIE KLIMOP</t>
  </si>
  <si>
    <t>OLYMPIQUE MAGNIFIQUE DEUX GENT</t>
  </si>
  <si>
    <t>OMNISPORTCLUB HEILIG HUIZEKEN</t>
  </si>
  <si>
    <t>OMNISPORTCLUB SPORTSTARS VZW</t>
  </si>
  <si>
    <t>ONFIJLBAAR VZW</t>
  </si>
  <si>
    <t>ONZE-LIEVE-VROUW COLLEGE</t>
  </si>
  <si>
    <t>Onze-Lieve-Vrouw Presentatie Internaat</t>
  </si>
  <si>
    <t>Onze-Lieve-Vrouwe-Instituut Gent</t>
  </si>
  <si>
    <t>OOOC JONGERENHUIS VZW</t>
  </si>
  <si>
    <t>OOSTVLAAMSE BERGSPORTVERENIGING VZW</t>
  </si>
  <si>
    <t>OOST-VLAAMSE VERENIGING VOOR ONDERWATERSPORT (OVOS) VZW</t>
  </si>
  <si>
    <t>OOST-VLAAMSE WET WHEELS (OVWW) VZW</t>
  </si>
  <si>
    <t>OPRE ROMA</t>
  </si>
  <si>
    <t>OSCAR ROMEROCOLLEGE</t>
  </si>
  <si>
    <t>OTM GENT VZW</t>
  </si>
  <si>
    <t>OTV NAZARETH VZW</t>
  </si>
  <si>
    <t>OUAGADOUGOU</t>
  </si>
  <si>
    <t>OUDE KONINKLYKE  GILDE ST-ROCHUS GENT VZW</t>
  </si>
  <si>
    <t>OUDENAARDSE ZWEMCLUB OZEKA VZW</t>
  </si>
  <si>
    <t>OUT OF LIMITS VZW</t>
  </si>
  <si>
    <t>OUTSIDE JONGERENVAKANTIES VZW</t>
  </si>
  <si>
    <t>PADEL 4U2 GENT</t>
  </si>
  <si>
    <t>PADEL VLAANDEREN VZW</t>
  </si>
  <si>
    <t>PATIJNTJE</t>
  </si>
  <si>
    <t>PC GENT VZW</t>
  </si>
  <si>
    <t>PC HEIRNIS VZW</t>
  </si>
  <si>
    <t>PC OMEGA VZW</t>
  </si>
  <si>
    <t>PC SINT-JAN-BAPTIST</t>
  </si>
  <si>
    <t>PC WIJN MET BALLEN</t>
  </si>
  <si>
    <t>PDG WILLEN IS KUNNEN VZW</t>
  </si>
  <si>
    <t>PEDAGOGISCH CENTRUM WAGENSCHOT</t>
  </si>
  <si>
    <t>PEGASUS</t>
  </si>
  <si>
    <t>PHOENIX GUNNERS</t>
  </si>
  <si>
    <t>PICASSO TRIGGER DIVE SCHOOL BRUGGE</t>
  </si>
  <si>
    <t>PILLEKEN EPS</t>
  </si>
  <si>
    <t>PINK FLAMINGO'S</t>
  </si>
  <si>
    <t>PIRLEWIET VZW</t>
  </si>
  <si>
    <t>Pius X-School Destelbergen</t>
  </si>
  <si>
    <t>PIZZA GOK'S</t>
  </si>
  <si>
    <t>Pm Pti Eeklo</t>
  </si>
  <si>
    <t>POLATLISPOR</t>
  </si>
  <si>
    <t>POLYFOOT EVENTS VZW</t>
  </si>
  <si>
    <t>POSKUDER VZW</t>
  </si>
  <si>
    <t>POTTAL FOULBHE</t>
  </si>
  <si>
    <t>POVERELLO VZW</t>
  </si>
  <si>
    <t>PROV. BADMINTONRAAD OOST-VLAANDEREN VZW</t>
  </si>
  <si>
    <t>PROVINCIAAL COMITÉ VOOR OOST-EN WEST-VLAANDEREN VZW</t>
  </si>
  <si>
    <t>PROVINCIALE MIDDENSCHOOL</t>
  </si>
  <si>
    <t>PROVINCIALE VORMINGSCOMMISSIE</t>
  </si>
  <si>
    <t>PROXIMUS</t>
  </si>
  <si>
    <t>PSYCHIATRICH CENTRUM SINT-HIËRONYMUS</t>
  </si>
  <si>
    <t>PSYLOS VZW</t>
  </si>
  <si>
    <t>PSYLOSCLUB DE STEIGER GENT</t>
  </si>
  <si>
    <t>PUBLIEKZWEMMEN</t>
  </si>
  <si>
    <t>PURATOS</t>
  </si>
  <si>
    <t>PURYAYE VALI</t>
  </si>
  <si>
    <t>RACSO VZW</t>
  </si>
  <si>
    <t>RADIO CONTROLE CLUB GENT VZW</t>
  </si>
  <si>
    <t>RAP EN VRANK VZW</t>
  </si>
  <si>
    <t>RAPID 2000</t>
  </si>
  <si>
    <t>RC DISCOBOYS</t>
  </si>
  <si>
    <t>REAL OOSTERZELE</t>
  </si>
  <si>
    <t>REAL SINT-AMANDSBERG</t>
  </si>
  <si>
    <t>REALREMCO VZW</t>
  </si>
  <si>
    <t>REC RADIOCENTRUM - CHASE VZW</t>
  </si>
  <si>
    <t>RECORD BANK</t>
  </si>
  <si>
    <t>RECREAS OOST-VLAANDEREN VZW</t>
  </si>
  <si>
    <t>RED LIONS GENT</t>
  </si>
  <si>
    <t>RED STAR OJ</t>
  </si>
  <si>
    <t>REDDINGSCLUB AEGIR GENT VZW</t>
  </si>
  <si>
    <t>REDFED VLAAMSE REDDINGSFEDERATIE VZW</t>
  </si>
  <si>
    <t>RENTAN GOSHIN</t>
  </si>
  <si>
    <t>REVALIDATIECENTRUM OVERLEIE KORTRIJK VZW</t>
  </si>
  <si>
    <t>RFC WETTEREN</t>
  </si>
  <si>
    <t>RHINOS RUGBY OUDENAARDE VZW</t>
  </si>
  <si>
    <t>RISK BNP PARIBAS FORTIS</t>
  </si>
  <si>
    <t>RIVA UNITED DESTELBERGEN</t>
  </si>
  <si>
    <t>ROCSA VZW</t>
  </si>
  <si>
    <t>RODE STER</t>
  </si>
  <si>
    <t>ROELAND VZW</t>
  </si>
  <si>
    <t>ROLLERMAN THE ULTIMATE POWER ON WHEELS</t>
  </si>
  <si>
    <t>RONALD MCDONALD KINDERFONDS VZW</t>
  </si>
  <si>
    <t>RONDE TAFEL GHENT 100</t>
  </si>
  <si>
    <t>ROSANJA</t>
  </si>
  <si>
    <t>ROTARACT GENT ZUID</t>
  </si>
  <si>
    <t>ROYAL GHENT SWIMMING CLUB (RGSC) VZW</t>
  </si>
  <si>
    <t>ROYAL KICK BOKS GENT VZW</t>
  </si>
  <si>
    <t>ROYAL-GYM</t>
  </si>
  <si>
    <t>RS SANKARA GENT</t>
  </si>
  <si>
    <t>RSC RIVIERENHOF VZW</t>
  </si>
  <si>
    <t>RUGBYCLUB THE REBELS EEKLO VZW</t>
  </si>
  <si>
    <t>RUN2ESCAPE VZW</t>
  </si>
  <si>
    <t>RYU IKKEN HISSATSU</t>
  </si>
  <si>
    <t>S&amp;R Zwemacademie</t>
  </si>
  <si>
    <t>S&amp;R Zwemscool</t>
  </si>
  <si>
    <t>SAINT VALENTINE</t>
  </si>
  <si>
    <t>SAINT-GERMAIN</t>
  </si>
  <si>
    <t>SAKO VZW</t>
  </si>
  <si>
    <t>SAMBALS</t>
  </si>
  <si>
    <t>SAMENLEVINGSOPBOUW BREDE SCHOOL LEDEBERG VZW</t>
  </si>
  <si>
    <t>SAMENLEVINGSOPBOUW GENT STUURGROEP OND</t>
  </si>
  <si>
    <t>SAMENLEVINGSOPBOUW GENT VZW</t>
  </si>
  <si>
    <t>SANS SOUCI</t>
  </si>
  <si>
    <t>SANTOBAS</t>
  </si>
  <si>
    <t>SBS DE OOGAPPEL VOORDE - APPELTERRE</t>
  </si>
  <si>
    <t>SC CASINOBOYS</t>
  </si>
  <si>
    <t>SC DE BLAARMEERSEN</t>
  </si>
  <si>
    <t>SCHAAKACADEMIE EDGARD COLLE</t>
  </si>
  <si>
    <t>SCHAAKCLUB  GENTBRUGGE (SC GENTBRUGGE) VZW</t>
  </si>
  <si>
    <t>SCHAAL M. DE BOOSER VZW</t>
  </si>
  <si>
    <t>SCHOLENGROEP 22</t>
  </si>
  <si>
    <t>Scholengroep 25 -  De Tandem</t>
  </si>
  <si>
    <t>SCHOOLGEMEENSCHAP KOLEGEM</t>
  </si>
  <si>
    <t>Scouting Finland</t>
  </si>
  <si>
    <t>SCOUTS EN GIDSEN GOUW GENT VZW</t>
  </si>
  <si>
    <t>SCOUTS EN GIDSEN ST GERULFUS DRONGEN VZW</t>
  </si>
  <si>
    <t>SCOUTS EN GIDSEN VLAANDEREN NATIONAAL VZW</t>
  </si>
  <si>
    <t>SDTM LOKOMOTIV</t>
  </si>
  <si>
    <t>SECUNDAIR KUNSTINSTITUUT GENT</t>
  </si>
  <si>
    <t>SELECAO MERELBEKE VZW</t>
  </si>
  <si>
    <t>SENIORENSPORT VZW</t>
  </si>
  <si>
    <t>SEPIA DUIKCLUB GENT VZW</t>
  </si>
  <si>
    <t>SEQUANA ACADEMY VZW</t>
  </si>
  <si>
    <t>SERVICE- EN ONTMOETINGSCENTRUM VZW</t>
  </si>
  <si>
    <t>SFB MELLE</t>
  </si>
  <si>
    <t>Sg De Graankorrel</t>
  </si>
  <si>
    <t>SHINBU GENT</t>
  </si>
  <si>
    <t>SHINKENDO BELGIUM</t>
  </si>
  <si>
    <t>SHITO KAI GENT</t>
  </si>
  <si>
    <t>SHOWDOWN GENT</t>
  </si>
  <si>
    <t>SIG VZW</t>
  </si>
  <si>
    <t>SIKLAB PILIPINAS GENT BELGIUM</t>
  </si>
  <si>
    <t>SILVERSPOKES GENT WHEELCHAIR BASKETBAL VZW</t>
  </si>
  <si>
    <t>Sint Goedele Brussel Vzw</t>
  </si>
  <si>
    <t>SINT-ALFONS</t>
  </si>
  <si>
    <t>SINT-ALOYSIUSCOLLEGE</t>
  </si>
  <si>
    <t>SINT-AMANDUS</t>
  </si>
  <si>
    <t>SINT-AMANDUSBOLDERS</t>
  </si>
  <si>
    <t>SINT-ANNA-INSTITUUT</t>
  </si>
  <si>
    <t>SINT-ANTONIUSKRING VZW</t>
  </si>
  <si>
    <t>SINT-AUGUSTINUSINSTITUUT (SAI)</t>
  </si>
  <si>
    <t>SINT-BARBARACOLLEGE</t>
  </si>
  <si>
    <t>Sint-Bavo</t>
  </si>
  <si>
    <t>Sint-Catharinacollege</t>
  </si>
  <si>
    <t>SINT-DONATUSINSTITUUT MIDDENSCHOOL</t>
  </si>
  <si>
    <t>Sint-Elooischool</t>
  </si>
  <si>
    <t>SINT-FRANCISCUS EVERGEM</t>
  </si>
  <si>
    <t>Sint-Franciscusinstituut</t>
  </si>
  <si>
    <t>SINT-FRANCISCUSJONGERENKOOR</t>
  </si>
  <si>
    <t>Sint-Gregoriuscollege</t>
  </si>
  <si>
    <t>SINT-JAN BERCHMANSCOLLEGE GSO</t>
  </si>
  <si>
    <t>SINT-JOZEFCOLLEGE HUMARIORA GSO</t>
  </si>
  <si>
    <t>SINT-JOZEFINSTITUUT</t>
  </si>
  <si>
    <t>Sint-Jozefinstituut</t>
  </si>
  <si>
    <t>SINT-JOZEFINSTITUUT WETTEREN GSO</t>
  </si>
  <si>
    <t>Sint-Jozefschool Mere</t>
  </si>
  <si>
    <t>SINT-LAURENSSCHOLEN SEC OND. GSO</t>
  </si>
  <si>
    <t>SINT-LEO INSTITUUT GSO</t>
  </si>
  <si>
    <t>SINT-LIEVENSINTERNAAT</t>
  </si>
  <si>
    <t>SINT-LODEWIJK GSO</t>
  </si>
  <si>
    <t>SINT-LODEWIJKSCOLLEGE GSO</t>
  </si>
  <si>
    <t>SINT-LUTGARDIS KOLEGEM</t>
  </si>
  <si>
    <t>SINT-MARTINUS SNOOKER GENT</t>
  </si>
  <si>
    <t>SINT-PAULUSINSTITUUT (BROEDERS VAN LIEFDE) GSO</t>
  </si>
  <si>
    <t>SINT-PAULUSINTERNAAT GSO</t>
  </si>
  <si>
    <t>Sint-Salvator</t>
  </si>
  <si>
    <t>SINT-VICTORINSTITUUT GSO</t>
  </si>
  <si>
    <t>SINT-VINCENTIUSINSTITUUT GSO</t>
  </si>
  <si>
    <t>Sint-Vincentiusschool</t>
  </si>
  <si>
    <t>SINT-VINCENTIUSVERENIGING BAARLE-DRONGEN VZW</t>
  </si>
  <si>
    <t>SIPIRO VZW</t>
  </si>
  <si>
    <t>SIVI, VERENIGING WAAR ARMEN HET WOORD NEMEN VZW</t>
  </si>
  <si>
    <t>SK BERLARE</t>
  </si>
  <si>
    <t>SK LIESKE</t>
  </si>
  <si>
    <t>SK LOCHRISTI</t>
  </si>
  <si>
    <t>SK MERELBEKE VZW</t>
  </si>
  <si>
    <t>SK VINDERHOUTE VZW</t>
  </si>
  <si>
    <t>SKIDOME</t>
  </si>
  <si>
    <t>SKILLS VZW</t>
  </si>
  <si>
    <t>SKV OOSTAKKER VZW</t>
  </si>
  <si>
    <t>SMASH &amp; GO</t>
  </si>
  <si>
    <t>SMOOTH PRODUCTIONS VZW</t>
  </si>
  <si>
    <t>SNOOKERCLUB NORBE</t>
  </si>
  <si>
    <t>SOCA WARRIORS</t>
  </si>
  <si>
    <t>SOCIAAL WERK BLOEMEKENSWIJK VZW</t>
  </si>
  <si>
    <t>SOCIALE DIENST BRUGSE POORT VZW</t>
  </si>
  <si>
    <t>SOCIALE WERKEN DEKENIJ BLOEMEKENSWIJK VZW</t>
  </si>
  <si>
    <t>SOCIALISTISCHE VOORUITZIENDE VROUWEN VZW</t>
  </si>
  <si>
    <t>SOFICO</t>
  </si>
  <si>
    <t>SOFIE'S VRIENDEN</t>
  </si>
  <si>
    <t>SOKKER BELGIUM</t>
  </si>
  <si>
    <t>SOLIDARITEIT VOOR HET GEZIN VZW</t>
  </si>
  <si>
    <t>SOVOREG (STUDENTENVOORZIENINGEN HOGESCHOOL GENT)</t>
  </si>
  <si>
    <t>Sovow&amp;K Campus Sint-Lucas Gent</t>
  </si>
  <si>
    <t>SPARTA HAZARDS</t>
  </si>
  <si>
    <t>SPARTACUS GYM</t>
  </si>
  <si>
    <t>SPARTAK GENT</t>
  </si>
  <si>
    <t>SPECIAL OLYMPICS BELGIUM VZW</t>
  </si>
  <si>
    <t>SPEELPLEIN JAKKEDOE LENDELEDE VZW</t>
  </si>
  <si>
    <t>SPEELPLEIN 'T SPEELAKKERTJE VZW</t>
  </si>
  <si>
    <t>SPELOTHEEK PIPO VZW</t>
  </si>
  <si>
    <t>SPERMALIE THUISBEGELEIDINGSDIENST ACCENT VZW</t>
  </si>
  <si>
    <t>S-PLUS VZW</t>
  </si>
  <si>
    <t>SPORT + VINDERHOUTE</t>
  </si>
  <si>
    <t>SPORT NA SCHOOL (SNS)</t>
  </si>
  <si>
    <t>SPORTA FEDERATIE OOST-VLAANDEREN VZW</t>
  </si>
  <si>
    <t>SPORTA FEDERATIE VZW</t>
  </si>
  <si>
    <t>SPORTARK VZW</t>
  </si>
  <si>
    <t>SPORTAROUND</t>
  </si>
  <si>
    <t>SPORTCLUB BUDO GENT</t>
  </si>
  <si>
    <t>SPORTCLUB GUSB</t>
  </si>
  <si>
    <t>SPORTDIENST - KSGS VZW</t>
  </si>
  <si>
    <t>Sportdienst Gent</t>
  </si>
  <si>
    <t>SPORTDIENST WAARSCHOOT</t>
  </si>
  <si>
    <t>SPORTIEVAK VZW</t>
  </si>
  <si>
    <t>SPORTINEZ VZW</t>
  </si>
  <si>
    <t>SPORTING IVRI GENT</t>
  </si>
  <si>
    <t>SPORTIZON</t>
  </si>
  <si>
    <t>SPORTQUEST BELGIË VZW</t>
  </si>
  <si>
    <t>Sportschool Harimau</t>
  </si>
  <si>
    <t>SPORTSCHOOL MEULEBEKE</t>
  </si>
  <si>
    <t>SPORTSCONTROL LATEM VZW</t>
  </si>
  <si>
    <t>SPORTVERENIGING LEEUWEN GENT</t>
  </si>
  <si>
    <t>SQUADRA DEL TIGRE</t>
  </si>
  <si>
    <t>SSGPI</t>
  </si>
  <si>
    <t>S-SPORT-DE GENTSE MOKKEN</t>
  </si>
  <si>
    <t>S-SPORTFEDERATIE - AFD BRUSSEL VZW</t>
  </si>
  <si>
    <t>Stad Gent</t>
  </si>
  <si>
    <t>STAD GENT</t>
  </si>
  <si>
    <t>STADSBESTUUR ROESELARE</t>
  </si>
  <si>
    <t>STANDAARD AJAX (STAX) VZW</t>
  </si>
  <si>
    <t>STAPPEN VZW</t>
  </si>
  <si>
    <t>STARFISK</t>
  </si>
  <si>
    <t>START TO SPORT VZW</t>
  </si>
  <si>
    <t>ST-BARBARACOLLEGE INTERNAATAFD. GSO</t>
  </si>
  <si>
    <t>ST-BARBARACOLLEGE SECUND. ONDERWIJS GSO</t>
  </si>
  <si>
    <t>Steinerschool Teunisbloem</t>
  </si>
  <si>
    <t>STEP-A-WAY</t>
  </si>
  <si>
    <t>STERK EN LENIG DRONGEN VZW</t>
  </si>
  <si>
    <t>STIBO BOLLEKENS</t>
  </si>
  <si>
    <t>STIBO DE FENIKS</t>
  </si>
  <si>
    <t>STICHTING VLAAMSE SCHOOLSPORT VZW</t>
  </si>
  <si>
    <t>ST-JANSCOLLEGE  CAMPUS HEIVELD GSO</t>
  </si>
  <si>
    <t>ST-JANSCOLLEGE - CAMPUS VISITATIE GSO</t>
  </si>
  <si>
    <t>ST-JANSCOLLEGE BS VISITATIE</t>
  </si>
  <si>
    <t>ST-JANSCOLLEGE OUDE BAREEL</t>
  </si>
  <si>
    <t>ST-LIEVENSCOLLEGE HUMANIORA GSO</t>
  </si>
  <si>
    <t>ST-LUC LABELS &amp; PACKAGING</t>
  </si>
  <si>
    <t>STONE EVENTS</t>
  </si>
  <si>
    <t>ST-PIETERSINSTITUUT HUMANIORA GSO</t>
  </si>
  <si>
    <t>STR KRINGBOYS</t>
  </si>
  <si>
    <t>STRONG TOWER MINISTRIES INTERNATIONAL VZW</t>
  </si>
  <si>
    <t>STROPKES GENT</t>
  </si>
  <si>
    <t>STUDIO GROENE VALLEI VZW</t>
  </si>
  <si>
    <t>STYX SPELEOGROEP</t>
  </si>
  <si>
    <t>Sudbury School Gent</t>
  </si>
  <si>
    <t>SURFCLUB HEUSDEN</t>
  </si>
  <si>
    <t>SUST VZW</t>
  </si>
  <si>
    <t>SV SINT JACOBS GENT</t>
  </si>
  <si>
    <t>SV WONDELGEM</t>
  </si>
  <si>
    <t>SWING &amp; SPRING DRONGEN</t>
  </si>
  <si>
    <t>Syntra - Campus Gent</t>
  </si>
  <si>
    <t>T CARTOUCHKEN</t>
  </si>
  <si>
    <t>TAEKWON-DO CLUB GENT</t>
  </si>
  <si>
    <t>TAEKWONDO KORYO GENT</t>
  </si>
  <si>
    <t>TAEKWON-DO SPORTSCHOOL CHON-JI VZW</t>
  </si>
  <si>
    <t>TAIJI SCHOOL LIEVEN VAN DEN BERGHE</t>
  </si>
  <si>
    <t>TAIJITAN YOSHIN RYU</t>
  </si>
  <si>
    <t>TASS GHENT</t>
  </si>
  <si>
    <t>TB EVENTS</t>
  </si>
  <si>
    <t>TC BORLUUT VZW</t>
  </si>
  <si>
    <t>TC DE KRIJTE VZW</t>
  </si>
  <si>
    <t>TC ELEVEN VZW</t>
  </si>
  <si>
    <t>TC EVENTS</t>
  </si>
  <si>
    <t>TC OOSTAKKER VZW</t>
  </si>
  <si>
    <t>TC VOLVO VZW</t>
  </si>
  <si>
    <t>TEAM 2 ZEVENHUIZEN</t>
  </si>
  <si>
    <t>TEAM GLADIATOR VZW</t>
  </si>
  <si>
    <t>TEAM T</t>
  </si>
  <si>
    <t>TEAMADVENTURE VZW</t>
  </si>
  <si>
    <t>TECHNISCH INSTITUUT IMMACULATA GSO</t>
  </si>
  <si>
    <t>TECHNISCH INSTITUUT SCHEPPERS GSO</t>
  </si>
  <si>
    <t>TECHNISCH INSTITUUT SINT-CAROLUS GSO</t>
  </si>
  <si>
    <t>TECHNISCH INSTITUUT SINT-ISIDORUS 2 GSO</t>
  </si>
  <si>
    <t>TECHNISCH INSTITUUT SINT-MICHIEL GSO</t>
  </si>
  <si>
    <t>TECHNISCHE VOETBALSCHOOL WAY TO PLAY VZW</t>
  </si>
  <si>
    <t>TELE-KLEDING VZW</t>
  </si>
  <si>
    <t>TELENET OOSTENDE</t>
  </si>
  <si>
    <t>TENNIS SINT-ELIGIUS</t>
  </si>
  <si>
    <t>TENNIS VLAANDEREN (VTV) VZW</t>
  </si>
  <si>
    <t>TENNIS VLAANDEREN OOST-VLAANDEREN VZW</t>
  </si>
  <si>
    <t>Ter Leie Kleuterschool</t>
  </si>
  <si>
    <t>THALASSA DIVING GENT VZW</t>
  </si>
  <si>
    <t>THE BMX-STARS VZW</t>
  </si>
  <si>
    <t>THE ENERGY FACTORY VZW</t>
  </si>
  <si>
    <t>THE JEMPIEBOYS</t>
  </si>
  <si>
    <t>THE LASCHELLA</t>
  </si>
  <si>
    <t>THE LEGACY CLUB (TLC)</t>
  </si>
  <si>
    <t>THE LEGACY CREW</t>
  </si>
  <si>
    <t>THE MINTY</t>
  </si>
  <si>
    <t>THE MIX</t>
  </si>
  <si>
    <t>THE OUTSIDER VLAAMSE ARDENNEN</t>
  </si>
  <si>
    <t>THE SHUTTLE</t>
  </si>
  <si>
    <t>THEMIS CLUB GENT VZW</t>
  </si>
  <si>
    <t>TIEVOLLEY TIELT VZW</t>
  </si>
  <si>
    <t>TIME FOR KAJAK VZW</t>
  </si>
  <si>
    <t>TITH NGAW PAI KUNG-FU SCHOOL</t>
  </si>
  <si>
    <t>TK 'T GROEN DRIESKE</t>
  </si>
  <si>
    <t>TO WALK AGAIN VZW</t>
  </si>
  <si>
    <t>TOEKOMST VZW</t>
  </si>
  <si>
    <t>TOONTJE VZW</t>
  </si>
  <si>
    <t>TOP GEAR BMX</t>
  </si>
  <si>
    <t>TOP VAKANTIE VZW</t>
  </si>
  <si>
    <t>TOPACADEMIE SIFU WALTER TOCH</t>
  </si>
  <si>
    <t>TOUCHÉ SPORTS</t>
  </si>
  <si>
    <t>TRI UNIC VZW</t>
  </si>
  <si>
    <t>TRICKINGFAITHFULL</t>
  </si>
  <si>
    <t>TRIPPEL X</t>
  </si>
  <si>
    <t>TROOP-OUT</t>
  </si>
  <si>
    <t>TSOLOG ZALUUS</t>
  </si>
  <si>
    <t>TTC BAARLE VZW</t>
  </si>
  <si>
    <t>TTC GENT VZW</t>
  </si>
  <si>
    <t>TTC OUDE BAREEL (TTCOB)</t>
  </si>
  <si>
    <t>TTC ROOIGEM-GENT VZW</t>
  </si>
  <si>
    <t>TURKGUCU GENT</t>
  </si>
  <si>
    <t>TURKS CULTUREEL CENTRUM VZW</t>
  </si>
  <si>
    <t>TURKSE UNIE VAN BELGIË AFDELING OOST VLAANDEREN</t>
  </si>
  <si>
    <t>TURKSE UNIE VAN BELGIË VZW</t>
  </si>
  <si>
    <t>TURKUAZ GENT</t>
  </si>
  <si>
    <t>TURNCLUB ATHENA VZW</t>
  </si>
  <si>
    <t>TURNCLUB ATLETIKA GENT VZW</t>
  </si>
  <si>
    <t>TURNCLUB GV GENT VZW</t>
  </si>
  <si>
    <t>TURNCLUB MARIAKERKE</t>
  </si>
  <si>
    <t>TURNCLUB OLYMPIA DE PINTE VZW</t>
  </si>
  <si>
    <t>TURNCLUB OLYMPIA MERELBEKE VZW</t>
  </si>
  <si>
    <t>TURNCLUB OLYMPIA OOSTERZELE</t>
  </si>
  <si>
    <t>TURNCLUB OLYMPIA ZWIJNAARDE VZW</t>
  </si>
  <si>
    <t>TURNCLUB PEGASUS DRONGEN</t>
  </si>
  <si>
    <t>TURNKRING OOSTAKKER VZW</t>
  </si>
  <si>
    <t>TURNKRING VOORWAARTS GENT VZW</t>
  </si>
  <si>
    <t>UGENT - INTEC</t>
  </si>
  <si>
    <t>UGENT VAKGROEP REVALIDATIEWETENSCHAPPEN EN KINESITHERAPIE</t>
  </si>
  <si>
    <t>UGENT_BW02_PLANTPRODUCTION</t>
  </si>
  <si>
    <t>UGent-Afdeling Sportvoorzieningen</t>
  </si>
  <si>
    <t>UNIE VAN MOTORSPORTCLUBS VLAANDEREN (UMC) VZW</t>
  </si>
  <si>
    <t>UNIEF VUSLAT MOSKEE VZW</t>
  </si>
  <si>
    <t>UNION ASTENE VZW</t>
  </si>
  <si>
    <t>UNITED EXPERTS</t>
  </si>
  <si>
    <t>UNITED SKATEBOARDERS</t>
  </si>
  <si>
    <t>URBAN CONCEPTS</t>
  </si>
  <si>
    <t>VAMIX</t>
  </si>
  <si>
    <t>VAN STEENBRUGGE &amp; PARTNERS ADVOCATENASSOCIATIE</t>
  </si>
  <si>
    <t>VANEYCK GENT</t>
  </si>
  <si>
    <t>VBL PROV RECHTERLIJKE RAAD O-VL VZW</t>
  </si>
  <si>
    <t>VBS WONDERWIJS</t>
  </si>
  <si>
    <t>VC ARTEVELDE</t>
  </si>
  <si>
    <t>VC DVC EKSAARDE VZW</t>
  </si>
  <si>
    <t>VC FELCO GAVERE</t>
  </si>
  <si>
    <t>VC MARIAKERKE CENTRUM</t>
  </si>
  <si>
    <t>VC PICASSO</t>
  </si>
  <si>
    <t>VC T KELDERKEN</t>
  </si>
  <si>
    <t>VC VCR DRONGEN VZW</t>
  </si>
  <si>
    <t>VC VOLLEYWOOD</t>
  </si>
  <si>
    <t>VC ZWIJNAARDE VZW</t>
  </si>
  <si>
    <t>VCR 7</t>
  </si>
  <si>
    <t>VERBOND VAN VISTEELT EN HENGELSPORT VERENIGINGEN (VVHV) VZW</t>
  </si>
  <si>
    <t>VERBOND VAN VLAAMSE SPELEOLOGEN VZW</t>
  </si>
  <si>
    <t>VERBOND VAN VLAAMSE WATERSPORTVERENIGINGEN RECREA (VVW RECREA) VZW</t>
  </si>
  <si>
    <t>VERENIGING VETERANEN ROEIERS VZW</t>
  </si>
  <si>
    <t>VERENIGING VOOR MODELLUCHTVAARTSPORT (VML) VZW</t>
  </si>
  <si>
    <t>VERENINIGING DER MEDE EIGENAARS RESIDENTIE TITANIC</t>
  </si>
  <si>
    <t>VERTICAL THINKING</t>
  </si>
  <si>
    <t>VERVOLMAKINGSCENTRUM VOOR LASSERS</t>
  </si>
  <si>
    <t>VES (VERENIGING ERE-KLASSE SPELERS 3-BAND) VZW</t>
  </si>
  <si>
    <t>VGC DIENST FINANCIEN</t>
  </si>
  <si>
    <t>VGK FGEN</t>
  </si>
  <si>
    <t>VICTORIA DELUXE VZW</t>
  </si>
  <si>
    <t>VIDYA ACADEMY VZW</t>
  </si>
  <si>
    <t>VIGE WAASLAND VZW</t>
  </si>
  <si>
    <t>VIP-SCHOOL (NEERMEERSKAAI)</t>
  </si>
  <si>
    <t>VIP-SCHOOL (TRIESTLAAN)</t>
  </si>
  <si>
    <t>VISITATIE MARIAKERKE (BROEDERS VAN LIEFDE) GSO</t>
  </si>
  <si>
    <t>VISO GENT GSO</t>
  </si>
  <si>
    <t>VISO GSO</t>
  </si>
  <si>
    <t>VK A'GON</t>
  </si>
  <si>
    <t>VK DAVAG</t>
  </si>
  <si>
    <t>VK EXSTUDIANTES</t>
  </si>
  <si>
    <t>VK KNESSELARE VZW</t>
  </si>
  <si>
    <t>VK WILLEN IS KUNNEN</t>
  </si>
  <si>
    <t>VKO MIDDENSCHOOL GSO</t>
  </si>
  <si>
    <t>VKSJ LOPPEM</t>
  </si>
  <si>
    <t>VL LIGA VAN BEDRIJFSSPORT (VLB) VZW</t>
  </si>
  <si>
    <t>VLAAMS - NATIONAAL OVERLEGCENTRUM VOOR DE SPORT</t>
  </si>
  <si>
    <t>VLAAMS BUREAU VOOR SPORTBEGELEIDING (VLABUS)</t>
  </si>
  <si>
    <t>VLAAMS INSTITUUT VOOR SPORTBEHEER EN RECREATIEBELEID (ISB) VZW</t>
  </si>
  <si>
    <t>VLAAMS NATIONAAL JEUGDVERBOND VZW</t>
  </si>
  <si>
    <t>VLAAMS VERBOND VAN PARACLUBS (VVP) VZW</t>
  </si>
  <si>
    <t>VLAAMS VERBOND VOOR ORIENTERINGSSPORTEN (VVO) VZW</t>
  </si>
  <si>
    <t>VLAAMSE AIKIDO VERENIGING (VAV) VZW</t>
  </si>
  <si>
    <t>VLAAMSE AMATEURMUZIEK ORGANISATIE (VLAMO) VZW</t>
  </si>
  <si>
    <t>VLAAMSE ATLETIEK LIGA (VAL) VZW</t>
  </si>
  <si>
    <t>VLAAMSE AUTOSPORTFEDERATIE (VAS) VZW</t>
  </si>
  <si>
    <t>VLAAMSE BASEBALL EN SOFTBALL LIGA (VBSL) VZW</t>
  </si>
  <si>
    <t>VLAAMSE BASKETBAL COACHES (VBC) VZW</t>
  </si>
  <si>
    <t>VLAAMSE BASKETBAL LIGA OOST VLAANDEREN VZW</t>
  </si>
  <si>
    <t>VLAAMSE BERGSPORT EN SPELEOLOGIEFEDERATIE (VBSF) VZW</t>
  </si>
  <si>
    <t>VLAAMSE BOKS LIGA VZW</t>
  </si>
  <si>
    <t>VLAAMSE BOND VOOR RIJWIELTOERISME (VBR) VZW</t>
  </si>
  <si>
    <t>VLAAMSE BOOGSPORTFEDERATIE LIGGENDE WIP (VBFIW) VZW</t>
  </si>
  <si>
    <t>VLAAMSE BRIDGE LIGA VZW</t>
  </si>
  <si>
    <t>VLAAMSE CAPOEIRA FEDERATIE VZW</t>
  </si>
  <si>
    <t>VLAAMSE DIENST SPEELPLEINWERK VZW</t>
  </si>
  <si>
    <t>VLAAMSE DIERENGENEESKUNDIGE KRING VZW</t>
  </si>
  <si>
    <t>VLAAMSE DOVEN SPORTBOND - AFDELING VOLLEY VZW</t>
  </si>
  <si>
    <t>VLAAMSE FEDERATIE VOOR HONDENSPORT (VFH) VZW</t>
  </si>
  <si>
    <t>VLAAMSE FEDERATIE VR GEHANDICAPTENSPORT VZW</t>
  </si>
  <si>
    <t>VLAAMSE GENEESKUNDIGE KRING VZW</t>
  </si>
  <si>
    <t>VLAAMSE GEWICHTHEFFERS EN POWERLIFTING FEDERATIE (VGPF) VZW</t>
  </si>
  <si>
    <t>VLAAMSE GOSHINJUTSU FEDERATIE VZW</t>
  </si>
  <si>
    <t>VLAAMSE HANDBALVERENIGING (VHV) VZW</t>
  </si>
  <si>
    <t>VLAAMSE JU- JITSU FEDERATIE (VJJF) VZW</t>
  </si>
  <si>
    <t>VLAAMSE JUDOFEDERATIE (VJF) VZW</t>
  </si>
  <si>
    <t>VLAAMSE KANO EN KAJAK FEDERATIE (VKKF) VZW</t>
  </si>
  <si>
    <t>VLAAMSE KARATE FEDERATIE (VKF) VZW</t>
  </si>
  <si>
    <t>VLAAMSE KARATESCHOOL MULTISTIJL SHITO RYO VZW</t>
  </si>
  <si>
    <t>VLAAMSE KENDO IAIDO JODO FEDERATIE (VKIJF) VZW</t>
  </si>
  <si>
    <t>VLAAMSE KRAV MAGA FEDERATIE VZW</t>
  </si>
  <si>
    <t>VLAAMSE KUNSTSCHAATSEN BOND (VKSB) VZW</t>
  </si>
  <si>
    <t>VLAAMSE LEVENSTECHNISCHE KRING VZW</t>
  </si>
  <si>
    <t>VLAAMSE LIGA PAARDENSPORT (VLP) VZW</t>
  </si>
  <si>
    <t>VLAAMSE MINIVOETBALFEDERATIE (VMF) VZW</t>
  </si>
  <si>
    <t>VLAAMSE MOTORRIJDERSBOND VAN BELGIE (VMBB) VZW</t>
  </si>
  <si>
    <t>VLAAMSE ORGANISATIE VOOR INTERNATIONALE VOLKSSPORT</t>
  </si>
  <si>
    <t>VLAAMSE RADIO TELEVISIE (VRT)</t>
  </si>
  <si>
    <t>VLAAMSE ROEILIGA (VRL) VZW</t>
  </si>
  <si>
    <t>VLAAMSE SCHAAKFEDERATIE (VSF) VZW</t>
  </si>
  <si>
    <t>VLAAMSE SCHERMBOND (VSB) VZW</t>
  </si>
  <si>
    <t>VLAAMSE SCHUTTERSKONFEDERATIE (VSK) VZW</t>
  </si>
  <si>
    <t>VLAAMSE SKI EN SNOWBOARD FEDERATIE (VSSF) VZW</t>
  </si>
  <si>
    <t>VLAAMSE SNELSCHAATSBOND (VSB) VZW</t>
  </si>
  <si>
    <t>VLAAMSE SNOOKERFEDERATIE (VSF) VZW</t>
  </si>
  <si>
    <t>VLAAMSE SPORTFEDERATIE (VSF) VZW</t>
  </si>
  <si>
    <t>VLAAMSE SPORTVERENIGING GENT (VSV) VZW</t>
  </si>
  <si>
    <t>VLAAMSE SQUASHFEDERATIE (VSF) VZW</t>
  </si>
  <si>
    <t>VLAAMSE STUDENTENSPORTFEDERATIE (VSSF) VZW</t>
  </si>
  <si>
    <t>VLAAMSE TAEKWONDO BOND (VTB) VZW</t>
  </si>
  <si>
    <t>VLAAMSE TAFELTENNISLIGA (VTTL) VZW</t>
  </si>
  <si>
    <t>VLAAMSE TECHNISCHE KRING GENT (VTK) VZW</t>
  </si>
  <si>
    <t>VLAAMSE TRADITIONELE SPORTEN (VLAS) VZW</t>
  </si>
  <si>
    <t>VLAAMSE TRIATLON EN DUATLON LIGA (VTDL) VZW</t>
  </si>
  <si>
    <t>VLAAMSE ULTIMATE FRISBEE FEDERATIE (VLUFF)</t>
  </si>
  <si>
    <t>VLAAMSE VECHTSPORT ASSOCIATIE (VVA) VZW</t>
  </si>
  <si>
    <t>VLAAMSE VERENIGING VAN HENGELSPORT VERBONDEN (VVHV) VZW</t>
  </si>
  <si>
    <t>VLAAMSE VERENIGING VAN WIJKGEZONDHEIDSCENTRA (VWGC) VZW</t>
  </si>
  <si>
    <t>VLAAMSE VERENIGING VOOR GOLF (VVG) VZW</t>
  </si>
  <si>
    <t>VLAAMSE VERENIGING VOOR SPORTGENEESKUNDE VZW</t>
  </si>
  <si>
    <t>VLAAMSE VOLLEYBALBOND (VVB) VZW</t>
  </si>
  <si>
    <t>VLAAMSE WANDEL- EN OMNISPORTFEDERATIE (VWO) VZW</t>
  </si>
  <si>
    <t>VLAAMSE WANDELFEDERATIE (VWF) VZW</t>
  </si>
  <si>
    <t>VLAAMSE WIELERSCHOOL VZW</t>
  </si>
  <si>
    <t>VLAAMSE WIELRIJDERSBOND (VWB) VZW</t>
  </si>
  <si>
    <t>VLAAMSE WORSTELBOND VZW</t>
  </si>
  <si>
    <t>VLAAMSE WUSHU FEDERATIE (VWUF) VZW</t>
  </si>
  <si>
    <t>VLAAMSE ZAALVOETBALBOND (AFDELING O-VL) VZW</t>
  </si>
  <si>
    <t>VLAAMSE ZWEMFEDERATIE (VZF) VZW</t>
  </si>
  <si>
    <t>VLERICK BUSINESS SCHOOL</t>
  </si>
  <si>
    <t>VME TE LANDE ROZENGAARD</t>
  </si>
  <si>
    <t>VOBOG (RECREATIEVE VOLLEYBALCOMPETITIE O-VL) VZW</t>
  </si>
  <si>
    <t>VOBOG GEMENGD MIX</t>
  </si>
  <si>
    <t>VOBOG VZW</t>
  </si>
  <si>
    <t>VOETBAL VERENIGING EENDRACHT HANSBEKE</t>
  </si>
  <si>
    <t>VOETBALFEDERATIE VLAANDEREN AFD O-VL</t>
  </si>
  <si>
    <t>VOETBALVERENIGING SPORTING 70</t>
  </si>
  <si>
    <t>VOGYM DEINZE</t>
  </si>
  <si>
    <t>VOLAGE</t>
  </si>
  <si>
    <t>VOLLEY DE HAAN VZW</t>
  </si>
  <si>
    <t>VOLLEY OPWIJK</t>
  </si>
  <si>
    <t>VOLLEY RICHA MICHELBEKE VZW</t>
  </si>
  <si>
    <t>VOLLEY TEAM KORTRIJK VZW</t>
  </si>
  <si>
    <t>VOLLEYBAL DE BEERTJES GEZINSBOND</t>
  </si>
  <si>
    <t>VRIJ TECHNISCH INST. KORTRIJK GSO</t>
  </si>
  <si>
    <t>VRIJ TECHNISCH INSTITUUT BRUGGE</t>
  </si>
  <si>
    <t>VRIJ TECHNISCH INSTITUUT DEINZE GSO</t>
  </si>
  <si>
    <t>Vrije Basisschool De 5-Sprong</t>
  </si>
  <si>
    <t>Vrije Basisschool De Klimtoren</t>
  </si>
  <si>
    <t>Vrije Basisschool Sint-Jozef</t>
  </si>
  <si>
    <t>VRIJE BASISSCHOOL VINKT</t>
  </si>
  <si>
    <t>VRIJE EVANGELISCHE KERK DE BRON 9052 ZWIJNAARDE</t>
  </si>
  <si>
    <t>VRIJE NEDERLANDSTALIGE SCHOOL LUCERNA COLLEGE GSO</t>
  </si>
  <si>
    <t>VRIJE VLAAMSE RECREATIESPORTEN (VVRS) VZW</t>
  </si>
  <si>
    <t>VRIJE ZWEMMERS DRONGEN (VZD) VZW</t>
  </si>
  <si>
    <t>VRIJE ZWEMMERS GENT (VZG) VZW</t>
  </si>
  <si>
    <t>VRIJE ZWEMMERS ST-AMANDSBERG (VZSA) VZW</t>
  </si>
  <si>
    <t>VS DESTELBERGEN VZW</t>
  </si>
  <si>
    <t>VSPW GRADUAAT ORHTOPEDAGOGIE GSO</t>
  </si>
  <si>
    <t>VTB KULTUUR GENT WANDELCLUB</t>
  </si>
  <si>
    <t>VVK 68</t>
  </si>
  <si>
    <t>VVR MOERVAARTRUITERS</t>
  </si>
  <si>
    <t>VZW DE BOLSTER VZW</t>
  </si>
  <si>
    <t>VZW DE CENTRALE</t>
  </si>
  <si>
    <t>VZW EC OUDENHOVE VZW</t>
  </si>
  <si>
    <t>VZW KEVIN DE BRUYNE CUP U 15</t>
  </si>
  <si>
    <t>VZW VERENIGING TER BEVORDERING VAN DE GOLFOPLEIDING EN PROMOTIE GOLFSCHOOL GENT</t>
  </si>
  <si>
    <t>WABIBIS</t>
  </si>
  <si>
    <t>WANDELCLUB 'T VOETVOLK</t>
  </si>
  <si>
    <t>WANDELSPORT VLAANDEREN</t>
  </si>
  <si>
    <t>WATERSKI VLAANDEREN (WSV) VZW</t>
  </si>
  <si>
    <t>WELZIJNSSCHAKELS VZW</t>
  </si>
  <si>
    <t>WERKGROEP VLUCHTELINGEN VZW</t>
  </si>
  <si>
    <t>WHITE SOKS</t>
  </si>
  <si>
    <t>WIJKGEZONDHEIDSCENTRUM DE KAAI VZW</t>
  </si>
  <si>
    <t>WIJKGEZONDHEIDSCENTRUM DE SLEEP VZW</t>
  </si>
  <si>
    <t>WIJKGEZONDHEIDSCENTRUM KAPELLENBERG VZW</t>
  </si>
  <si>
    <t>WIJKRESTO EN CO - NIEUW GENT VZW</t>
  </si>
  <si>
    <t>WISPER VZW</t>
  </si>
  <si>
    <t>WITEBOX</t>
  </si>
  <si>
    <t>WOBRA VZW</t>
  </si>
  <si>
    <t>WORLDOUTGAMES VZW</t>
  </si>
  <si>
    <t>WSC OOSTAKKER-LOCHRISTI</t>
  </si>
  <si>
    <t>WTC DE CENTRUMVRIENDEN DRONGEN VZW</t>
  </si>
  <si>
    <t>WTC DRAGONBIKERS</t>
  </si>
  <si>
    <t>WTC KONINKLIJKE GENTSE POLITIE VZW</t>
  </si>
  <si>
    <t>WU WEI VZW</t>
  </si>
  <si>
    <t>WZC KANNUNIK TRIEST</t>
  </si>
  <si>
    <t>WZC TER HOVINGEN VZW</t>
  </si>
  <si>
    <t>YAVNE SCHOOL GSO</t>
  </si>
  <si>
    <t>YAWARA RYU GENT</t>
  </si>
  <si>
    <t>YESHUA CHAI</t>
  </si>
  <si>
    <t>YOGAGROEP SHRI SATHYA SAÏ</t>
  </si>
  <si>
    <t>YOUNG BOYS</t>
  </si>
  <si>
    <t>YUSEI GACHI</t>
  </si>
  <si>
    <t>ZAGAN BESCHUT WONEN</t>
  </si>
  <si>
    <t>ZHONG GUO GENT VZW</t>
  </si>
  <si>
    <t>ZONNESTRAAL VZW- DAGBESTEDING VZW</t>
  </si>
  <si>
    <t>ZVC AC Excel Gent</t>
  </si>
  <si>
    <t>ZVC AFEM VZW</t>
  </si>
  <si>
    <t>ZVC AGK GENT</t>
  </si>
  <si>
    <t>ZVC AKD VZW</t>
  </si>
  <si>
    <t>ZVC ALPEREN SPOR VZW</t>
  </si>
  <si>
    <t>ZVC BADR VZW</t>
  </si>
  <si>
    <t>ZVC CATALPA SPORT</t>
  </si>
  <si>
    <t>ZVC DESTELBERGEN</t>
  </si>
  <si>
    <t>ZVC FENERBAHCE GENT</t>
  </si>
  <si>
    <t>ZVC FLOEREFOEF GENT</t>
  </si>
  <si>
    <t>ZVC FV MIRAS</t>
  </si>
  <si>
    <t>ZVC GENC TURK VZW</t>
  </si>
  <si>
    <t>ZVC GENT GRIZZLIES VZW</t>
  </si>
  <si>
    <t>ZVC INDOOR GENT VZW</t>
  </si>
  <si>
    <t>ZVC KARACALAR GENT VZW</t>
  </si>
  <si>
    <t>ZVC RED AND BLACK</t>
  </si>
  <si>
    <t>ZVC RSEV GENT</t>
  </si>
  <si>
    <t>ZVC SSGL</t>
  </si>
  <si>
    <t>ZVC VG MERIDIAAN VZW</t>
  </si>
  <si>
    <t>ZWEMCLUB OCTOPUS MERELBEKE VZW</t>
  </si>
  <si>
    <t>ZWEMCLUB ROSAS OOSTAKKER VZW</t>
  </si>
  <si>
    <t>ZWEMCLUB SOS GENT VZW</t>
  </si>
  <si>
    <t>ZWEMCLUB VALKENBURG</t>
  </si>
  <si>
    <t>ZWEMSCHOOLTJE</t>
  </si>
  <si>
    <t>ZWEM-S-COOL</t>
  </si>
  <si>
    <t>ZWEMVERENIGING AART MEISE</t>
  </si>
  <si>
    <t>Gewijzigd of verwijderd op</t>
  </si>
  <si>
    <t xml:space="preserve">Dag </t>
  </si>
  <si>
    <t>#</t>
  </si>
  <si>
    <t>Sportdag</t>
  </si>
  <si>
    <t>Sportkamp</t>
  </si>
  <si>
    <t>opvang</t>
  </si>
  <si>
    <t>PSH</t>
  </si>
  <si>
    <t>MEL</t>
  </si>
  <si>
    <t>Sportzaal Melopee</t>
  </si>
  <si>
    <t xml:space="preserve">Volledige sportzaal </t>
  </si>
  <si>
    <t>Deel A</t>
  </si>
  <si>
    <t>Deel B</t>
  </si>
  <si>
    <t>Deel C</t>
  </si>
  <si>
    <t>SG</t>
  </si>
  <si>
    <t>Sporthal Sint-Gregorius</t>
  </si>
  <si>
    <t>Grote zaal ABC</t>
  </si>
  <si>
    <t xml:space="preserve">(OL) Blaarmeersen </t>
  </si>
  <si>
    <t>(OL) Jan Yoens</t>
  </si>
  <si>
    <t xml:space="preserve">(OL) Neptunus </t>
  </si>
  <si>
    <t>Sporthal Henleykaai</t>
  </si>
  <si>
    <t>Sporthal Sint-Jozef</t>
  </si>
  <si>
    <t>Sportstrand Beachvolleyterrein</t>
  </si>
  <si>
    <t>Sportstrand Beachtennisterrein</t>
  </si>
  <si>
    <t>Sportstrand Beachvoetbalterrein</t>
  </si>
  <si>
    <t>Basketbalterrein</t>
  </si>
  <si>
    <t>Vergaderzaal Strandgebouw</t>
  </si>
  <si>
    <t>Duikdok</t>
  </si>
  <si>
    <t>Minigolf</t>
  </si>
  <si>
    <t>Parking Duikdok</t>
  </si>
  <si>
    <t>Skatepark</t>
  </si>
  <si>
    <t>Omnisporthal - Deel C/GYM</t>
  </si>
  <si>
    <t>Polyzaal/cafetaria</t>
  </si>
  <si>
    <t>Grote Vergaderzaal - 40 pers</t>
  </si>
  <si>
    <t>Buurtsporthal Melopee</t>
  </si>
  <si>
    <t>Buurtsporthal Tondelier</t>
  </si>
  <si>
    <t>2025-2026</t>
  </si>
  <si>
    <t>2 EXPLORE</t>
  </si>
  <si>
    <t>2EVENT</t>
  </si>
  <si>
    <t>360 ARCHITEKTEN</t>
  </si>
  <si>
    <t>AALTERSE ZWEMVERENIGING VZW</t>
  </si>
  <si>
    <t>ABAJAA!</t>
  </si>
  <si>
    <t>ABBOTT</t>
  </si>
  <si>
    <t>ABC-VLAANDEREN</t>
  </si>
  <si>
    <t>ABO-CONSULT</t>
  </si>
  <si>
    <t>AC MILJAAR</t>
  </si>
  <si>
    <t>ACCENT JOBS</t>
  </si>
  <si>
    <t>ACT!EVENTS</t>
  </si>
  <si>
    <t>ACTIEVE DUIKSCHOOL EEKLO VZW</t>
  </si>
  <si>
    <t>ACTION MAKER</t>
  </si>
  <si>
    <t>ACV OOST-VLAANDEREN-UITBETALINGSINSTELLING</t>
  </si>
  <si>
    <t>ADD CONSULTING</t>
  </si>
  <si>
    <t>ADSTICK</t>
  </si>
  <si>
    <t>AEP VZW DIENST EN COÖRDINATIECENTRUM</t>
  </si>
  <si>
    <t>AFDELING CONTINUÏTEIT EN TOEGANG OOST VLAANDEREN</t>
  </si>
  <si>
    <t>AFRICAN YOUTH COALITION</t>
  </si>
  <si>
    <t>AG INSURANCE</t>
  </si>
  <si>
    <t>AGENTSCHAP FACILITAIR BEDRIJF</t>
  </si>
  <si>
    <t>AGENTSCHAP WEGEN EN VERKEER - AFD. ELEKTROMECHANICA &amp; TELEMATICA</t>
  </si>
  <si>
    <t>AGENTSCHAP WEGEN EN VERKEER OOST-VLAANDEREN</t>
  </si>
  <si>
    <t>AGF EU</t>
  </si>
  <si>
    <t>AGILITAS GROUP</t>
  </si>
  <si>
    <t>AIKIDO GENT - GO RYU DOJO</t>
  </si>
  <si>
    <t>AIKIKAI GENT VZW</t>
  </si>
  <si>
    <t>AL MARKAZ AT-TARBAWI</t>
  </si>
  <si>
    <t>AL MINARA</t>
  </si>
  <si>
    <t>ALL STARS CLASSIC</t>
  </si>
  <si>
    <t>ALLFAC</t>
  </si>
  <si>
    <t>ALTEMP</t>
  </si>
  <si>
    <t>ALTINORDU</t>
  </si>
  <si>
    <t>AMCOR FLEXIBLES GENT</t>
  </si>
  <si>
    <t>AMUDANS</t>
  </si>
  <si>
    <t>ANDREAS STIHL NV</t>
  </si>
  <si>
    <t>ANTALIS</t>
  </si>
  <si>
    <t>APART VZW</t>
  </si>
  <si>
    <t>APART VZW - DE BOON</t>
  </si>
  <si>
    <t>APART VZW - J ELF</t>
  </si>
  <si>
    <t>APART VZW - ON@BREAK² / DE WERF</t>
  </si>
  <si>
    <t>APHEA.BIO</t>
  </si>
  <si>
    <t>AQUA DIVING TEAM ZOTTEGEM</t>
  </si>
  <si>
    <t>ARABISCH CULTUREEL CENTRUM GENT</t>
  </si>
  <si>
    <t>ARCH&amp;TECO ARCHITECTURE AND PLANNING</t>
  </si>
  <si>
    <t>ARCHE CONSULTING</t>
  </si>
  <si>
    <t>ARTEMIS-SCHOTEN KORFBALCLUB</t>
  </si>
  <si>
    <t>ATCC SEMMERZAKE- SPORTSECTIE</t>
  </si>
  <si>
    <t>ATHLETIC CLUB GENTSE SJOTTERS</t>
  </si>
  <si>
    <t>ATLANDIS</t>
  </si>
  <si>
    <t>ATLANTIC DIVING CLUB</t>
  </si>
  <si>
    <t>ATTAK TENNIS ACADEMY</t>
  </si>
  <si>
    <t>AUDIT VLAANDEREN</t>
  </si>
  <si>
    <t>AURISCOLLEGE</t>
  </si>
  <si>
    <t>AVONTUURLIJK NATUURLIJK</t>
  </si>
  <si>
    <t>AVVENTURA GENT</t>
  </si>
  <si>
    <t>AY YILDIZ</t>
  </si>
  <si>
    <t>AZ JAN PALFIJN</t>
  </si>
  <si>
    <t>AZ JAN PALFIJN DIENST FYSISCHE REVALIDATIE</t>
  </si>
  <si>
    <t>BAAN VIER</t>
  </si>
  <si>
    <t>BAD-TON 2.0</t>
  </si>
  <si>
    <t>BAN SEN JUKU UNSUI TORA</t>
  </si>
  <si>
    <t>BANK VAN BREDA GENT</t>
  </si>
  <si>
    <t>BARLOW</t>
  </si>
  <si>
    <t>BARRANCO</t>
  </si>
  <si>
    <t>BASISSCHOOL SINT-AUGUSTINUS</t>
  </si>
  <si>
    <t>BASKETBAL VLAANDEREN</t>
  </si>
  <si>
    <t>BASKETBALCLUB LIONS GENT</t>
  </si>
  <si>
    <t>BAST ARCHITECTS &amp; ENGINEERS</t>
  </si>
  <si>
    <t>BATACLAN</t>
  </si>
  <si>
    <t>BAYER LEFERVALEN</t>
  </si>
  <si>
    <t>BBC CREATIVITY</t>
  </si>
  <si>
    <t>BBC FALCO GENT</t>
  </si>
  <si>
    <t>BBC GENTSE G-DUIVELS</t>
  </si>
  <si>
    <t>BBC LATEM-DE PINTE VZW</t>
  </si>
  <si>
    <t>BBC MAD CATS</t>
  </si>
  <si>
    <t>BBC PRINTBEHANG.BE</t>
  </si>
  <si>
    <t>BBC WILLE HYUNDAI HANSBEKE</t>
  </si>
  <si>
    <t>BC DE BUURT</t>
  </si>
  <si>
    <t>BC DE PLUIMGEWICHTEN</t>
  </si>
  <si>
    <t>BC DE WILDE EEND</t>
  </si>
  <si>
    <t>BC LATEM</t>
  </si>
  <si>
    <t>BC MAES</t>
  </si>
  <si>
    <t>BC NEPTUNUS</t>
  </si>
  <si>
    <t>BC OOSTAKKER</t>
  </si>
  <si>
    <t>BC PLUIMKES TROEF</t>
  </si>
  <si>
    <t>BC POWER CONTROL</t>
  </si>
  <si>
    <t>BC RAND</t>
  </si>
  <si>
    <t>BC SIDMAR</t>
  </si>
  <si>
    <t>BC VUURVLIEG</t>
  </si>
  <si>
    <t>BEACH INNOVATIONS</t>
  </si>
  <si>
    <t>BEGELEIDINGSCENTRUM SPERMALIE - HET ANKER</t>
  </si>
  <si>
    <t>BEGELEIDINGSTEHUIS ST-JAN BAPTISTE - LEEFGROEP 1</t>
  </si>
  <si>
    <t>BEGUIDE</t>
  </si>
  <si>
    <t>BELFIUS BANK ST-DENIJS-WESTREM</t>
  </si>
  <si>
    <t>BELGIAN FIGHTING COMPETITION</t>
  </si>
  <si>
    <t>BELGIAN GOJU-RYU KARATE ASSOCIATION</t>
  </si>
  <si>
    <t>BELGIAN SHELL</t>
  </si>
  <si>
    <t>BELGIAN WATER SKI SHOWTEAM</t>
  </si>
  <si>
    <t>BELGISCHE HEMA FEDERATIE “SOCIETAS BELGARUM SCIENTIAE NOBILIS” (SBSN)</t>
  </si>
  <si>
    <t>BELGISHE ALPENCLUB-KLIM-EN BERGSPORTFEDERATIE (BAC) VZW</t>
  </si>
  <si>
    <t>BELGIUM LACROSSE FEDERATION</t>
  </si>
  <si>
    <t>BELGIUM RUGBY SEVENS LADIES U18</t>
  </si>
  <si>
    <t>BENEDICTUSPOORT CAMPUS LEDEBERG</t>
  </si>
  <si>
    <t>BERKENBOOM HUMANIORA</t>
  </si>
  <si>
    <t>BEVERGEM UNITED</t>
  </si>
  <si>
    <t>BIELIKI</t>
  </si>
  <si>
    <t>BIO BASE EUROPE PILOT PLANT</t>
  </si>
  <si>
    <t>BIZBIKE</t>
  </si>
  <si>
    <t>BLIJ LEVEN-LEEFGROEP VIOOLTJES</t>
  </si>
  <si>
    <t>BLIND MAN RUN</t>
  </si>
  <si>
    <t>BLINDENZORG LICHT &amp; LIEFDE</t>
  </si>
  <si>
    <t>BLOEMENSTAD VZW</t>
  </si>
  <si>
    <t>BNPPARIBAS FORTIS INVOICE PROCESSING (1YF0A)</t>
  </si>
  <si>
    <t>BOABOM BELGIUM VZW</t>
  </si>
  <si>
    <t>BOAS VZW</t>
  </si>
  <si>
    <t>BOND VOOR LICHAMELIJKE OPVOEDING (BVLO)</t>
  </si>
  <si>
    <t>BORLUUTJOGGERS</t>
  </si>
  <si>
    <t>BOSSABOUNCE</t>
  </si>
  <si>
    <t>BOUNCE-IT</t>
  </si>
  <si>
    <t>BRDC</t>
  </si>
  <si>
    <t>BROEDERS VAN LIEFDE (SINT-FERDINAND)</t>
  </si>
  <si>
    <t>BROSE GENT BVBA</t>
  </si>
  <si>
    <t>BS ARKADES</t>
  </si>
  <si>
    <t>BS GO! GENTBRUGGE 0025</t>
  </si>
  <si>
    <t>BS SINT-PAULUS (GAVERGRACHTSTRAAT)</t>
  </si>
  <si>
    <t>BS SINT-PAULUS (OTTERGEMSE)</t>
  </si>
  <si>
    <t>BSGO ‘T ZWALUWNEST</t>
  </si>
  <si>
    <t>BSGO DE WIJZE EIK MARIAKERKE 0026</t>
  </si>
  <si>
    <t>BSOV VOLLEYBAL GENT</t>
  </si>
  <si>
    <t>BUBAO DE VINDERIJ</t>
  </si>
  <si>
    <t>BUBBLE ID</t>
  </si>
  <si>
    <t>BUDDHAKADO GENT</t>
  </si>
  <si>
    <t>BUJINKAN BUDO BELGIUM  (DOJO GENT)</t>
  </si>
  <si>
    <t>BULLSEYE GCV</t>
  </si>
  <si>
    <t>BUREAU PARTNERS</t>
  </si>
  <si>
    <t>BURENSPORTDIENST LEIESTREEK</t>
  </si>
  <si>
    <t>BUSO BERKENBEEK</t>
  </si>
  <si>
    <t>BUSO SINT-GREGORIUS</t>
  </si>
  <si>
    <t>BUSO WAGENSCHOT VZW</t>
  </si>
  <si>
    <t>BUURTSCHOOL DE OASE50</t>
  </si>
  <si>
    <t>BUURTSCHOOL DE WINDE</t>
  </si>
  <si>
    <t>BUURTSPORTTEAM TONDELIER</t>
  </si>
  <si>
    <t>BVCT-ABAT</t>
  </si>
  <si>
    <t>CAPTAIN SPORT</t>
  </si>
  <si>
    <t>CAR HET VEER</t>
  </si>
  <si>
    <t>CARGO BVBA</t>
  </si>
  <si>
    <t>CARUUR VOLLEY GENT</t>
  </si>
  <si>
    <t>CARUUR VOLLEY GENT JEUGD</t>
  </si>
  <si>
    <t>CASS EVENTS VZW</t>
  </si>
  <si>
    <t>CASTING STUDIO</t>
  </si>
  <si>
    <t>ÇAVARIA</t>
  </si>
  <si>
    <t>CC MED-LEOPOLDSKAZERNE GENT</t>
  </si>
  <si>
    <t>CDO DE ROTONDE - VESTIGING EVERGEM</t>
  </si>
  <si>
    <t>CDO DE ROTONDE - VESTIGING GENT</t>
  </si>
  <si>
    <t>CDO EDUGO CAMPUS GLORIEUX</t>
  </si>
  <si>
    <t>CEDALION</t>
  </si>
  <si>
    <t>CENTAUR EVENTS</t>
  </si>
  <si>
    <t>CENTER OLM</t>
  </si>
  <si>
    <t>CENTRUM LEREN EN WERKEN OOSTAKKER</t>
  </si>
  <si>
    <t>CHINESE QUANFA BELGIUM</t>
  </si>
  <si>
    <t>CINE SALSA</t>
  </si>
  <si>
    <t>CIRCUSPLANEET VZW</t>
  </si>
  <si>
    <t>CLARET BLUE GHENT</t>
  </si>
  <si>
    <t>CLOCKWORK-GOOSEBUMPS</t>
  </si>
  <si>
    <t>CLUB 365 VZW</t>
  </si>
  <si>
    <t>CM MIDDEN-VLAANDEREN</t>
  </si>
  <si>
    <t>CM MIDDEN-VLAANDEREN AFD. GENT ST-VINCENTIUS</t>
  </si>
  <si>
    <t>CO.STATION BELGIUM VILLAGE GHENT</t>
  </si>
  <si>
    <t>CODIT</t>
  </si>
  <si>
    <t>COFELY SERVICES</t>
  </si>
  <si>
    <t>COMBELL</t>
  </si>
  <si>
    <t>COMM.V. RUNCOACH.BE</t>
  </si>
  <si>
    <t>COMPAGNIE S</t>
  </si>
  <si>
    <t>COMPANI-ONE</t>
  </si>
  <si>
    <t>CRAZY LEGS DANCE SCHOOL / BREAK A LEG VZW</t>
  </si>
  <si>
    <t>CREFI VZW</t>
  </si>
  <si>
    <t>CRELAN</t>
  </si>
  <si>
    <t>CRELAN OKAPI AALSTAR</t>
  </si>
  <si>
    <t>CROP DESIGN</t>
  </si>
  <si>
    <t>CULTUURPLATFORM ZWIJNAARDE</t>
  </si>
  <si>
    <t>CUSTOM GETAWAYS</t>
  </si>
  <si>
    <t>CYCLING VLAANDEREN</t>
  </si>
  <si>
    <t>D.D. MEDIA</t>
  </si>
  <si>
    <t>DAGCENTRUM DE MOESTER</t>
  </si>
  <si>
    <t>DAGCENTRUM DE PEDAAL</t>
  </si>
  <si>
    <t>DAGEVO VZW</t>
  </si>
  <si>
    <t>DAMAL ORGANISATION</t>
  </si>
  <si>
    <t>DAMPUURT BASKET</t>
  </si>
  <si>
    <t>DANCE  PLANET–KLIM OP ERPE-MERE</t>
  </si>
  <si>
    <t>DANCE IN MOTION,  OLV MAGD VAN DIJK</t>
  </si>
  <si>
    <t>DANS SPOT</t>
  </si>
  <si>
    <t>DANSSCHOOL LA MARIPOSA VZW</t>
  </si>
  <si>
    <t>DANSSCHOOL LEEZA</t>
  </si>
  <si>
    <t>DANSSCHOOL PURE</t>
  </si>
  <si>
    <t>DANSSPORT VLAANDEREN</t>
  </si>
  <si>
    <t>DANSVERENIGING MOVEZ</t>
  </si>
  <si>
    <t>DANSWIJZER - VZW ASTRID</t>
  </si>
  <si>
    <t>DAO 2 DAMES</t>
  </si>
  <si>
    <t>DE AMBRASSADE</t>
  </si>
  <si>
    <t>DE BLOEMEKENSWIJK BEWEEGT</t>
  </si>
  <si>
    <t>DE BUIKBIERKES</t>
  </si>
  <si>
    <t>DE COLMIC VISSERS GENT</t>
  </si>
  <si>
    <t>DE CRONOS GROEP</t>
  </si>
  <si>
    <t>DE DAUW</t>
  </si>
  <si>
    <t>DE FIETSAMBASSADE GENT VZW</t>
  </si>
  <si>
    <t>DE GENTSE GODEN</t>
  </si>
  <si>
    <t>DE KIEM</t>
  </si>
  <si>
    <t>DE KORPUS</t>
  </si>
  <si>
    <t>DE MANGELAAR BVBA</t>
  </si>
  <si>
    <t>DE MORGENSTER</t>
  </si>
  <si>
    <t>DE NATUURVRIENDEN BERGSTIJGERS GENT</t>
  </si>
  <si>
    <t>DE NIEUWE HORIZON/RC MIRABELLO VZW</t>
  </si>
  <si>
    <t>DE OMGEKEERDE WERELD</t>
  </si>
  <si>
    <t>DE REGENBOOG - SCHOOL VOOR BLO</t>
  </si>
  <si>
    <t>DE ROUGEKES</t>
  </si>
  <si>
    <t>De Schellekes</t>
  </si>
  <si>
    <t>DE SLEUTEL - ORGANISATIE BROEDERS VAN LIEFDE VZW</t>
  </si>
  <si>
    <t>DE SLEUTEL VZW - AFDELING BRUGGE</t>
  </si>
  <si>
    <t>DE SLEUTEL XTRA-TIME GENT</t>
  </si>
  <si>
    <t>DE STAP STUDIEADVIESPUNT GENT</t>
  </si>
  <si>
    <t>DE VROLIJKE NOOTJES</t>
  </si>
  <si>
    <t>De Vuurtoren</t>
  </si>
  <si>
    <t>DE WERKTITEL</t>
  </si>
  <si>
    <t>DE WITTE KAPROEN</t>
  </si>
  <si>
    <t>DEDSIT</t>
  </si>
  <si>
    <t>DELABIE SA</t>
  </si>
  <si>
    <t>DELAERE</t>
  </si>
  <si>
    <t>DELAWARE</t>
  </si>
  <si>
    <t>DELIVERECT</t>
  </si>
  <si>
    <t>DEMENSEN NV</t>
  </si>
  <si>
    <t>DEMOMENT</t>
  </si>
  <si>
    <t>DENYS NV</t>
  </si>
  <si>
    <t>DEPARTEMENT FINANCIËN - TEAM WONEN, WERK EN RUIMTE</t>
  </si>
  <si>
    <t>DEVGEN</t>
  </si>
  <si>
    <t>DIENST ASIEL- EN VLUCHTELINGENBELEID - STAD GENT</t>
  </si>
  <si>
    <t>DIENST BELEIDSPARTICIPATIE - STAD GENT</t>
  </si>
  <si>
    <t>DIENST FACILITY MANAGEMENT - STAD GENT</t>
  </si>
  <si>
    <t>DIENST FEESTELIJKHEDEN - STAD GENT</t>
  </si>
  <si>
    <t>DIENST KINDEROPVANG - STAD GENT</t>
  </si>
  <si>
    <t>DIENST LOKALE PREVENTIE EN VEILIGHEID - STAD GENT</t>
  </si>
  <si>
    <t>DIENST LOOPBAANBEGELEIDING EN VORMING - STAD GENT</t>
  </si>
  <si>
    <t>DIENST OUTREACHEND WERKEN - STAD GENT</t>
  </si>
  <si>
    <t>DIENST REGIE SAMENLEVEN EN WELZIJN - STAD GENT</t>
  </si>
  <si>
    <t>DIENST SAMENLEVING - STAD LOKEREN</t>
  </si>
  <si>
    <t>DIENST SOCIALE ZAKEN EN HUISVESTING - STAD GENT</t>
  </si>
  <si>
    <t>DIENST STEDENBOUW EN RUIMTELIJKE PLANNING - GENESIS</t>
  </si>
  <si>
    <t>DIENST TALENT EN ONTWIKKELING - STAD GENT</t>
  </si>
  <si>
    <t>DIENST TOERISME - STAD GENT</t>
  </si>
  <si>
    <t>DIENST WEGEN, BRUGGEN &amp; WATERLOPEN - STAD GENT</t>
  </si>
  <si>
    <t>DIENST WELZIJN EN GELIJKE KANSEN - STAD GENT</t>
  </si>
  <si>
    <t>DIENST WELZIJNSZORG - STAD GENT</t>
  </si>
  <si>
    <t>DIENST WERK - STAD GENT</t>
  </si>
  <si>
    <t>DIERENDONCKBLANCKE ARCHITECTEN BVBA</t>
  </si>
  <si>
    <t>DIËTISTENPRAKTIJK LAYLA</t>
  </si>
  <si>
    <t>DIFT.BE</t>
  </si>
  <si>
    <t>DIGIPOLIS GENT</t>
  </si>
  <si>
    <t>DIOSS PRINT SOLUTIONS</t>
  </si>
  <si>
    <t>DMBR VIB UGENT</t>
  </si>
  <si>
    <t>DOMINO VZW</t>
  </si>
  <si>
    <t>DON BOSCO BAARLE</t>
  </si>
  <si>
    <t>DON BOSCO TECHNISCH INSTITUUT</t>
  </si>
  <si>
    <t>DOOLAEGE, VERBIST &amp; DE MEYERE</t>
  </si>
  <si>
    <t>DOUBLE DOUBLE</t>
  </si>
  <si>
    <t>DOUBLE TROUBLE</t>
  </si>
  <si>
    <t>DOUTHALNGAL</t>
  </si>
  <si>
    <t>DRIVOLUTION</t>
  </si>
  <si>
    <t>DU PROGRES</t>
  </si>
  <si>
    <t>DUIKCLUB EN DUIKSCHOOL DE WATERMAN</t>
  </si>
  <si>
    <t>DURABRIK BOUWBEDRIJVEN</t>
  </si>
  <si>
    <t>DURANLAR</t>
  </si>
  <si>
    <t>DURBUY ADVENTURE</t>
  </si>
  <si>
    <t>DVC HET HEIVELD</t>
  </si>
  <si>
    <t>DYNAMIC</t>
  </si>
  <si>
    <t>DYNAMO KAHUNA</t>
  </si>
  <si>
    <t>DYNAMO ZOVOC LIEVEGEM</t>
  </si>
  <si>
    <t>EANDIS MELLE</t>
  </si>
  <si>
    <t>EASYFAIRS BELGIUM NV</t>
  </si>
  <si>
    <t>ECCO LA LUNA</t>
  </si>
  <si>
    <t>ECODYNAMIC EVENTS</t>
  </si>
  <si>
    <t>EIGHTIES AEROBICS</t>
  </si>
  <si>
    <t>EINSTEIN ATHNEUM EVERGEM</t>
  </si>
  <si>
    <t>EL MOLINO</t>
  </si>
  <si>
    <t>EMPLINA</t>
  </si>
  <si>
    <t>ENDEMOLSHINE BELGIUM</t>
  </si>
  <si>
    <t>ENDURANCE PEAK COACHING</t>
  </si>
  <si>
    <t>ENERGY LAB</t>
  </si>
  <si>
    <t>ENTENTE MONT SAINT AIGNAN MAROMME</t>
  </si>
  <si>
    <t>EOC BELGIUM</t>
  </si>
  <si>
    <t>ERAWAN ZV</t>
  </si>
  <si>
    <t>ERGENEKON</t>
  </si>
  <si>
    <t>ERNST &amp; YOUNG BEDRIJFSREVISOREN</t>
  </si>
  <si>
    <t>ESCAPE EVENTS</t>
  </si>
  <si>
    <t>ESIGN BVBA</t>
  </si>
  <si>
    <t>ETAGE TROPICAL - VZW GANDAMOR</t>
  </si>
  <si>
    <t>EUROPASCOUTS GENT</t>
  </si>
  <si>
    <t>EUROPEAN GAY AND LESBIAN SPORT FEDERATION (EGLSF)</t>
  </si>
  <si>
    <t>EUROPEN</t>
  </si>
  <si>
    <t>EVENT MASTERS</t>
  </si>
  <si>
    <t>EVENTIEF/MEGALUNA</t>
  </si>
  <si>
    <t>EVENTOR</t>
  </si>
  <si>
    <t>EVIDENT</t>
  </si>
  <si>
    <t>EXPECTED TOULOUSE</t>
  </si>
  <si>
    <t>EXPLOGROUP</t>
  </si>
  <si>
    <t>FADIVO / ZWARTE ZEE</t>
  </si>
  <si>
    <t>FAMILIEHULP VZW PIT</t>
  </si>
  <si>
    <t>FARYS</t>
  </si>
  <si>
    <t>FAVV-LABO GENTBRUGGE</t>
  </si>
  <si>
    <t>FC  LEDEBERG</t>
  </si>
  <si>
    <t>FC AKIKDADOENISTROOD</t>
  </si>
  <si>
    <t>FC ALERION</t>
  </si>
  <si>
    <t>FC AMBIANCE</t>
  </si>
  <si>
    <t>FC AVRASYA GENT</t>
  </si>
  <si>
    <t>FC BAD KOMPANY</t>
  </si>
  <si>
    <t>FC BEAVERS UNITED</t>
  </si>
  <si>
    <t>FC BOSDAM</t>
  </si>
  <si>
    <t>FC BRAZACUS</t>
  </si>
  <si>
    <t>FC BRISTOL WONDELGEM</t>
  </si>
  <si>
    <t>FC DAMPOORT</t>
  </si>
  <si>
    <t>FC DE GALLIËRS</t>
  </si>
  <si>
    <t>FC DE GROTE AVOND</t>
  </si>
  <si>
    <t>FC DE LOGE</t>
  </si>
  <si>
    <t>FC DE WANHOOP</t>
  </si>
  <si>
    <t>FC DESTELBERGEN</t>
  </si>
  <si>
    <t>FC DOMME JONGENS</t>
  </si>
  <si>
    <t>FC ELABA</t>
  </si>
  <si>
    <t>FC FLUPTJES</t>
  </si>
  <si>
    <t>FC GENC TURK</t>
  </si>
  <si>
    <t>FC GIB</t>
  </si>
  <si>
    <t>FC JEZABEL</t>
  </si>
  <si>
    <t>FC JUGENTUS</t>
  </si>
  <si>
    <t>FC KAFFEE PRÉFÉRÉ</t>
  </si>
  <si>
    <t>FC KAKTARS</t>
  </si>
  <si>
    <t>FC KEYIF</t>
  </si>
  <si>
    <t>FC LATEM</t>
  </si>
  <si>
    <t>FC LEKKERBEK</t>
  </si>
  <si>
    <t>FC LELIJKE RATJES</t>
  </si>
  <si>
    <t>FC LES ENFANTS TERRIBLES</t>
  </si>
  <si>
    <t>FC LOVENDEGEM</t>
  </si>
  <si>
    <t>FC MAGIC</t>
  </si>
  <si>
    <t>FC MUHABBET</t>
  </si>
  <si>
    <t>FC POKER</t>
  </si>
  <si>
    <t>FC RANGERS MERELBEKE</t>
  </si>
  <si>
    <t>FC SAMURAI GENT</t>
  </si>
  <si>
    <t>FC SARO VERPAKKINGEN</t>
  </si>
  <si>
    <t>FC SON DURAK</t>
  </si>
  <si>
    <t>FC SOUL BROTHERS</t>
  </si>
  <si>
    <t>FC SPORTIEF</t>
  </si>
  <si>
    <t>FC TAKI TAKI</t>
  </si>
  <si>
    <t>FC THOR 97</t>
  </si>
  <si>
    <t>FC TIERLABOYS</t>
  </si>
  <si>
    <t>FC TUGAS</t>
  </si>
  <si>
    <t>FC UMA</t>
  </si>
  <si>
    <t>FC VOADRES</t>
  </si>
  <si>
    <t>FC VOET PLEZIER</t>
  </si>
  <si>
    <t>FC WEESP ZONDAGSELECTIE</t>
  </si>
  <si>
    <t>FC YSSIS</t>
  </si>
  <si>
    <t>FCS KALI - FILIPINO COMBAT SYSTEMS</t>
  </si>
  <si>
    <t>FEDERALE POLITIE (OPLEIDINGSCENTRUM)</t>
  </si>
  <si>
    <t>FEDERALE POLITIE (POSA)</t>
  </si>
  <si>
    <t>FEDERATIE VAN ARBEIDERSVERENIGINGEN</t>
  </si>
  <si>
    <t>FEDERATIE VAN VLAAMSE DOVENORGANISATIES (FEVLADO)</t>
  </si>
  <si>
    <t>FEDERATION LUXEMBOURGEOISE DE TRIATHLON VZW</t>
  </si>
  <si>
    <t>FENIKS GENT</t>
  </si>
  <si>
    <t>FENNEKS</t>
  </si>
  <si>
    <t>FESTIVAL VAN VLAANDEREN GENT EN HISTORISCHE STEDEN</t>
  </si>
  <si>
    <t>FIFTH AVENUE DANCE COMPETITION</t>
  </si>
  <si>
    <t>FILEX TUINBEHEER</t>
  </si>
  <si>
    <t>FILMFOLIE</t>
  </si>
  <si>
    <t>FILOLOGICA</t>
  </si>
  <si>
    <t>FIOLA VZW</t>
  </si>
  <si>
    <t>FIRST CLASS GYM</t>
  </si>
  <si>
    <t>FIT-MAN</t>
  </si>
  <si>
    <t>FLANDERS CLASSIC</t>
  </si>
  <si>
    <t>FLANDERS RUGBY ACADEMY</t>
  </si>
  <si>
    <t>FLANDERS SHOOTING FEDERATION FOR DISABLED</t>
  </si>
  <si>
    <t>FLOW DE GAND</t>
  </si>
  <si>
    <t>FOCUS HUMANITARIAN ASSISTANCE</t>
  </si>
  <si>
    <t>FOD FINANCIËN - STAFDIENST LOGISTIEK</t>
  </si>
  <si>
    <t>FORZA FEESTERS</t>
  </si>
  <si>
    <t>FORZA NOENDRIES</t>
  </si>
  <si>
    <t>FOS DE GRIZZLY</t>
  </si>
  <si>
    <t>FOS DE KOALA'S VZW</t>
  </si>
  <si>
    <t>FOS DE TORTELS VZW</t>
  </si>
  <si>
    <t>J047</t>
  </si>
  <si>
    <t>FOS DE WILDE EEND</t>
  </si>
  <si>
    <t>FOS DE WOUW VZW</t>
  </si>
  <si>
    <t>FOS DE ZEBRA'S</t>
  </si>
  <si>
    <t>FOS DE ZWALUW</t>
  </si>
  <si>
    <t>FOURWARD</t>
  </si>
  <si>
    <t>FREINETATHENEUM DE WINGERD</t>
  </si>
  <si>
    <t>FREINETMIDDENSCHOOL GENT SSO</t>
  </si>
  <si>
    <t>FREINETSCHOOL DE BONTE SPECHT KWADRAAT</t>
  </si>
  <si>
    <t>FREINETSCHOOL DE VLIEGER</t>
  </si>
  <si>
    <t>FREINETSCHOOL HET TANDWIEL</t>
  </si>
  <si>
    <t>FROS MULTISPORT VLAANDEREN VZW</t>
  </si>
  <si>
    <t>FT GOODFELLAS</t>
  </si>
  <si>
    <t>FUN DIVERS TIELT-IEPER</t>
  </si>
  <si>
    <t>FUNKEY</t>
  </si>
  <si>
    <t>FUNKY FIT</t>
  </si>
  <si>
    <t>FUTSAL BESIKTAS GENT</t>
  </si>
  <si>
    <t>FUTSAL BORUSSIA GENT</t>
  </si>
  <si>
    <t>FUTSAL GENT</t>
  </si>
  <si>
    <t>FUTSAL TEAM GENT</t>
  </si>
  <si>
    <t>FYZIX - CAPITA INVEST</t>
  </si>
  <si>
    <t>G4V-GILLES VERDUSSEN</t>
  </si>
  <si>
    <t>GAIN TIME</t>
  </si>
  <si>
    <t>GALACTICOS</t>
  </si>
  <si>
    <t>GALATASARAY 9000 GENT</t>
  </si>
  <si>
    <t>GASTRIMON</t>
  </si>
  <si>
    <t>GBS DE WONDERBOOM</t>
  </si>
  <si>
    <t>GBS MERENDREE</t>
  </si>
  <si>
    <t>GCV DU PROGRES</t>
  </si>
  <si>
    <t>GDL EVENTS</t>
  </si>
  <si>
    <t>GE INDUSTRIAL BELGIUM</t>
  </si>
  <si>
    <t>GE POWER PROTECTION</t>
  </si>
  <si>
    <t>GEMBA BVBA</t>
  </si>
  <si>
    <t>GEMEENTEBESTUUR DESTELBERGEN</t>
  </si>
  <si>
    <t>GEMEENTEBESTUUR EVERGEM</t>
  </si>
  <si>
    <t>GEMEENTEBESTUUR KRUISHOUTEM SWAP WERKING</t>
  </si>
  <si>
    <t>GEMEENTEBESTUUR KUURNE</t>
  </si>
  <si>
    <t>GEMEENTEBESTUUR LOCHRISTI</t>
  </si>
  <si>
    <t>GEMEENTEBESTUUR LOVENDEGEM</t>
  </si>
  <si>
    <t>GEMEENTELIJK TECHNISCH INSTITUUT DUFFEL</t>
  </si>
  <si>
    <t>GENEESKUNDE VOOR HET VOLK - ZELZATE</t>
  </si>
  <si>
    <t>GENT EXCURSIES</t>
  </si>
  <si>
    <t>GENT READY</t>
  </si>
  <si>
    <t>GENT RUNNING TEAM</t>
  </si>
  <si>
    <t>GENTS UNIVERSITAIR KOOR</t>
  </si>
  <si>
    <t>GENTSE ROEI-EN SPORTVERENIGING VZW (GRS)</t>
  </si>
  <si>
    <t>GENTSE STUDENTENRAAD UGENT</t>
  </si>
  <si>
    <t>GENTSE UNIVERSITAIRE DANSCLUB</t>
  </si>
  <si>
    <t>GENTSE UNIVERSITAIRE SPORTBOND</t>
  </si>
  <si>
    <t>GEOLOGICA</t>
  </si>
  <si>
    <t>GERAARKE</t>
  </si>
  <si>
    <t>GERONIMO</t>
  </si>
  <si>
    <t>GEZINSSPORT DRONGEN VZW</t>
  </si>
  <si>
    <t>GEZINSSPORT VLAANDEREN</t>
  </si>
  <si>
    <t>GEZOND GENT VZW</t>
  </si>
  <si>
    <t>GEZONDHEIDSPARKTIJK WONDELGEM</t>
  </si>
  <si>
    <t>GHENT BASKETBALL VZW</t>
  </si>
  <si>
    <t>GHENT DEFENDERS BASKETBALL</t>
  </si>
  <si>
    <t>GHENT GARGOYLES</t>
  </si>
  <si>
    <t>GHENT MOTOR EVENTS</t>
  </si>
  <si>
    <t>GHENT UNIVERSITY-DEPARTMENT OF FOOD SAFETY AND FOOD QUALITY</t>
  </si>
  <si>
    <t>GHENT WOLVES DODGEBALL CLUB</t>
  </si>
  <si>
    <t>GIDSEN ST.-MARTINUS BEVEREN (SGV)</t>
  </si>
  <si>
    <t>GILKO MERELBEKE</t>
  </si>
  <si>
    <t>GINGA MUNDO BELGICA VZW</t>
  </si>
  <si>
    <t>GIS EUROPE SE</t>
  </si>
  <si>
    <t>GLOBAL PROJECTS</t>
  </si>
  <si>
    <t>GO! ATHENEUM AALST</t>
  </si>
  <si>
    <t>GO! ATHENEUM CAMPUS VIJVERHEEK ASSE</t>
  </si>
  <si>
    <t>GO! ATHENEUM GENTBRUGGE GSO</t>
  </si>
  <si>
    <t>GO! ATHENEUM HERZELE</t>
  </si>
  <si>
    <t>GO! ATHENEUM MARIAKERKE 0027</t>
  </si>
  <si>
    <t>GO! ATHENEUM MERELBEKE</t>
  </si>
  <si>
    <t>GO! ATHENEUM VOSKENSLAAN</t>
  </si>
  <si>
    <t>GO! BASISSCHOOL DE BEUK AALTER</t>
  </si>
  <si>
    <t>GO! BASISSCHOOL DE WIJZE EIK MARIAKERKE 0026</t>
  </si>
  <si>
    <t>GO! EGMONT EN BOORN BUSO</t>
  </si>
  <si>
    <t>GO! EINSTEIN ATHENEUM CAMPUS OOSTAKKER</t>
  </si>
  <si>
    <t>GO! ERASMUSATHENEUM DEINZE</t>
  </si>
  <si>
    <t>GO! KONINKLIJK ATHENEUM ZELZATE</t>
  </si>
  <si>
    <t>GO! LYCEUM GENT 0012</t>
  </si>
  <si>
    <t>GO! MIDDENSCHOOL LYCEUM GENT</t>
  </si>
  <si>
    <t>GO! MPI HET VINDINGRIJK</t>
  </si>
  <si>
    <t>GO! SCHOLENGROEP WESTHOEK</t>
  </si>
  <si>
    <t>GO! SECUNDAIRE SCHOOL DE BEUK AALTER</t>
  </si>
  <si>
    <t>GO! TECHNISCH ATHENEUM IEPER</t>
  </si>
  <si>
    <t>GO-GO GENT ROLLER DERBY</t>
  </si>
  <si>
    <t>GOLAZO SPORTS</t>
  </si>
  <si>
    <t>GOLDEN PHOENIX CLUB MARTIAL ARTS</t>
  </si>
  <si>
    <t>Grabbelpas Gent</t>
  </si>
  <si>
    <t>GRACIAS</t>
  </si>
  <si>
    <t>GRANT THORNTON LIPPENS &amp; RABAEY</t>
  </si>
  <si>
    <t>GREENHOUSE TALENT</t>
  </si>
  <si>
    <t>GROENDIENST - STAD GENT</t>
  </si>
  <si>
    <t>GROENKOUTER LIONS</t>
  </si>
  <si>
    <t>GROEP INTRO GENT</t>
  </si>
  <si>
    <t>G-ROOVE-IT</t>
  </si>
  <si>
    <t>GROTE ROUTEPADEN</t>
  </si>
  <si>
    <t>GSF GEZINSBOND GENT VZW</t>
  </si>
  <si>
    <t>GSF WONDELGEM</t>
  </si>
  <si>
    <t>GVT GANDAE</t>
  </si>
  <si>
    <t>GYMNA LANDEGEM VZW</t>
  </si>
  <si>
    <t>HADRON</t>
  </si>
  <si>
    <t>HAMLET</t>
  </si>
  <si>
    <t>HANDBALCLUB EVERGEM VZW</t>
  </si>
  <si>
    <t>HANDELSREIZIGERS IN IDEEËN - FILIP STANDAERT</t>
  </si>
  <si>
    <t>HANGOVER 69</t>
  </si>
  <si>
    <t>HARDER BETTER STRONGER</t>
  </si>
  <si>
    <t>HARIJATI - FITMYBODY</t>
  </si>
  <si>
    <t>HAVANO</t>
  </si>
  <si>
    <t>HAVENBEDRIJF GENT AGH</t>
  </si>
  <si>
    <t>HCA OOST-VLAANDEREN VZW</t>
  </si>
  <si>
    <t>HEARTS OF WORSHIP "SING-IN"</t>
  </si>
  <si>
    <t>HEILG-HARTCOLLEGE HEIST OP DEN BERG</t>
  </si>
  <si>
    <t>HEIMDAL</t>
  </si>
  <si>
    <t>HELEN KELLER CLUB</t>
  </si>
  <si>
    <t>HERADEM</t>
  </si>
  <si>
    <t>HERTA BIERLIJN</t>
  </si>
  <si>
    <t>HET KWADRANT</t>
  </si>
  <si>
    <t>HET SPECTRUM GENT</t>
  </si>
  <si>
    <t>HILOK</t>
  </si>
  <si>
    <t>HOGENT</t>
  </si>
  <si>
    <t>HOGER OP</t>
  </si>
  <si>
    <t>HOGERE RAAD VOOR JIU-JITSU</t>
  </si>
  <si>
    <t>HOGESCHOOL GENT</t>
  </si>
  <si>
    <t>HOLY VOLEY</t>
  </si>
  <si>
    <t>HOME DE RANK</t>
  </si>
  <si>
    <t>HOME FABIOLA</t>
  </si>
  <si>
    <t>HOME GANDAE</t>
  </si>
  <si>
    <t>HOME PRINS ALBERT</t>
  </si>
  <si>
    <t>HONDA EUROPE SPORT CLUB</t>
  </si>
  <si>
    <t>HONDENSCHOOL BASSEBEEK</t>
  </si>
  <si>
    <t>HORSEED</t>
  </si>
  <si>
    <t>HUAWEI TECHNOLOGIES R&amp;D BELGIUM</t>
  </si>
  <si>
    <t>HULPVERLENINGSZONE 1 WEST-VLAANDEREN</t>
  </si>
  <si>
    <t>HULPVERLENINGSZONE MEETJESLAND</t>
  </si>
  <si>
    <t>IBO COMMUNITY VZW</t>
  </si>
  <si>
    <t>IDANCEWORLD</t>
  </si>
  <si>
    <t>IFT ACADEMY</t>
  </si>
  <si>
    <t>IL CIGNO</t>
  </si>
  <si>
    <t>IMC NV</t>
  </si>
  <si>
    <t>IMEC - CMST</t>
  </si>
  <si>
    <t>INDOSAG</t>
  </si>
  <si>
    <t>INFRABEL</t>
  </si>
  <si>
    <t>ING BANK BELGIE</t>
  </si>
  <si>
    <t>IN-GENT VZW</t>
  </si>
  <si>
    <t>INLOOPTEAM REDDIE TEDDY VZW</t>
  </si>
  <si>
    <t>INNOGENETICS</t>
  </si>
  <si>
    <t>INSITES CONSULTING</t>
  </si>
  <si>
    <t>INSTITUT SAINT LOUIS</t>
  </si>
  <si>
    <t>INSTITUUT ANNEESSENS FUNCK</t>
  </si>
  <si>
    <t>INSTITUUT BERT CARLIER - DE CIRKEL</t>
  </si>
  <si>
    <t>INSTITUUT SINT-CAROLUS</t>
  </si>
  <si>
    <t>INTEGRATIEDIENST-CONTACTPUNT INTEGRATIE</t>
  </si>
  <si>
    <t>INTERNAAT LUCERNA COLLEGE - JEAN RAYSTRA</t>
  </si>
  <si>
    <t>INTERNATIONAAL CENTRUM ETHIEK IN DE SPORT (ICES) VZW</t>
  </si>
  <si>
    <t>INTERNATIONALE KRACHTBALFEDERATIE VZW (IKBF)</t>
  </si>
  <si>
    <t>INTRODUCE</t>
  </si>
  <si>
    <t>INVERDE</t>
  </si>
  <si>
    <t>IPMS GENT MODELBOUW</t>
  </si>
  <si>
    <t>IPSOS NV</t>
  </si>
  <si>
    <t>ISB  VZW</t>
  </si>
  <si>
    <t>ITEXT SOFTWARE</t>
  </si>
  <si>
    <t>IVA MOBILITEITSBEDRIJF</t>
  </si>
  <si>
    <t>IVG-SCHOLENGROEP</t>
  </si>
  <si>
    <t>IVIO BINNENHOF</t>
  </si>
  <si>
    <t>JALOUZEN BOND</t>
  </si>
  <si>
    <t>JAN YPERMANZIEKENHUIS</t>
  </si>
  <si>
    <t>JEAN JAURÈS GENT</t>
  </si>
  <si>
    <t>JESODE-HATORA-BETH-JACOB SCHOLEN INRICHTENDE MACHT</t>
  </si>
  <si>
    <t>JETTI COPPENOLLE</t>
  </si>
  <si>
    <t>J057</t>
  </si>
  <si>
    <t>Jeugdbrandweer</t>
  </si>
  <si>
    <t>JEUGDCLUB DE JOKER</t>
  </si>
  <si>
    <t>JEUGDDIENST - STAD GENT</t>
  </si>
  <si>
    <t>JEUGDDIENST BEERNEM</t>
  </si>
  <si>
    <t>JEUGDDIENST DEURNE</t>
  </si>
  <si>
    <t>JEUGDHUIS THYSDRUS</t>
  </si>
  <si>
    <t>JEUGDRAAD LEBBEKE</t>
  </si>
  <si>
    <t>JEUGDRAAD ZOMERGEM</t>
  </si>
  <si>
    <t>JEUGDVERENIGING ASSELSE BENGELS</t>
  </si>
  <si>
    <t>JIM'S FITNESS (FYZIX)</t>
  </si>
  <si>
    <t>JO ZWAENEPOEL - BETTER SPORTS BALANCE</t>
  </si>
  <si>
    <t>JOB &amp; COACH</t>
  </si>
  <si>
    <t>JONGEREN INFORMATIE PUNT (JIP)</t>
  </si>
  <si>
    <t>JONGERENGEMEENSCHAP OUDE BAREEL VZW</t>
  </si>
  <si>
    <t>JONGERENKLINIEK</t>
  </si>
  <si>
    <t>JONGERENVERENIGING VOOR STERRENKUNDE</t>
  </si>
  <si>
    <t>JONG-FEVLADO</t>
  </si>
  <si>
    <t>JONG-KVG</t>
  </si>
  <si>
    <t>JONGMOW</t>
  </si>
  <si>
    <t>JUDOCLUB EVERGEM</t>
  </si>
  <si>
    <t>JUMP 4 JOY VZW</t>
  </si>
  <si>
    <t>JUSTITIEHUIS GENT</t>
  </si>
  <si>
    <t>K.S.O.O.</t>
  </si>
  <si>
    <t>KAA GENT</t>
  </si>
  <si>
    <t>KAANGAYAN MULTICULTURAL CLUB GENT</t>
  </si>
  <si>
    <t>KAMERKOOR KORIOLIS</t>
  </si>
  <si>
    <t>KAMERORKEST DA CAPO</t>
  </si>
  <si>
    <t>KARAKTERS</t>
  </si>
  <si>
    <t>KARUS VZW</t>
  </si>
  <si>
    <t>KARUS VZW - CAMPUS GENT</t>
  </si>
  <si>
    <t>KARUS VZW - DE KAAP</t>
  </si>
  <si>
    <t>KATHOLIEK ONDERWIJS VLAANDEREN - REGIO OOST-VLAANDEREN</t>
  </si>
  <si>
    <t>KATHOLIEKE BASISSCHOLEN REGIO POPERINGE</t>
  </si>
  <si>
    <t>KATOBA IMELDA-INSTITUUT VZW</t>
  </si>
  <si>
    <t>KBBC SPARTA LAARNE VZW</t>
  </si>
  <si>
    <t>KBOV BEDRIJFCOMPETITIE</t>
  </si>
  <si>
    <t>KC DANCE COMPLEX</t>
  </si>
  <si>
    <t>KEEPERSACADEMIE GERRY OSTE</t>
  </si>
  <si>
    <t>KEERPUNT</t>
  </si>
  <si>
    <t>KELLY VERBIER</t>
  </si>
  <si>
    <t>KENSHIKAN SINT-AMANDSBERG</t>
  </si>
  <si>
    <t>KFAC WAARSCHOOT</t>
  </si>
  <si>
    <t>KFC HOGER OP KALKEN</t>
  </si>
  <si>
    <t>KFC MOERBEKE</t>
  </si>
  <si>
    <t>KFC VARSENARE</t>
  </si>
  <si>
    <t>KGCS MANTA VZW</t>
  </si>
  <si>
    <t>KHM ONDER ONS</t>
  </si>
  <si>
    <t>KINDERDAGVERBLIJF DE DOLFIJNTJES</t>
  </si>
  <si>
    <t>KINDERDAGVERBLIJF KRIEBELHUIS</t>
  </si>
  <si>
    <t>KINDERHARTFONDS</t>
  </si>
  <si>
    <t>KINGS GYM</t>
  </si>
  <si>
    <t>KLIMREK - REINAERTSTRAAT</t>
  </si>
  <si>
    <t>KLIMREK - VAN BEVERENPLEIN</t>
  </si>
  <si>
    <t>KNIPOOG</t>
  </si>
  <si>
    <t>KON VLAAMSE KRACHTBAL FEDERATIE (KVKBF) VZW</t>
  </si>
  <si>
    <t>KONEKT VZW</t>
  </si>
  <si>
    <t>KONINKLIJK ATHENEUM 2 RING LEUVEN</t>
  </si>
  <si>
    <t>KONINKLIJK ATHENEUM ASSE</t>
  </si>
  <si>
    <t>KONINKLIJK ATHENEUM GRIMBERGEN</t>
  </si>
  <si>
    <t>KONINKLIJK OOST-VLAAMS VOLLEYBALBOND (KOVVBV) VZW</t>
  </si>
  <si>
    <t>KONINKLIJK WEST-VLAAMS VOLLEYBALVERBOND (KWVVBV) VZW</t>
  </si>
  <si>
    <t>KONINKLIJKE  GANDA KORFBALCLUB VZW</t>
  </si>
  <si>
    <t>KONINKLIJKE ACADEMIE UNION-SANDEMAN VZW</t>
  </si>
  <si>
    <t>KONINKLIJKE BELGISCHE FEDERATIE DER SCHERMKRINGEN VZW</t>
  </si>
  <si>
    <t>KONINKLIJKE BELGISCHE ZWEMBOND VZW</t>
  </si>
  <si>
    <t>KONINKLIJKE GIDSENBOND GENT EN OOST-VLAANDEREN</t>
  </si>
  <si>
    <t>KONINKLIJKE RACING CLUB  GENT VZW</t>
  </si>
  <si>
    <t>KONINKLIJKE RACING CLUB GENT ATLETIEK VZW</t>
  </si>
  <si>
    <t>KONINKLIJKE SINT-SEBASTIAANSGILDE MARIAKERKE</t>
  </si>
  <si>
    <t>KONINKLIJKE TURN - EN SCHERMCLUB CATENA</t>
  </si>
  <si>
    <t>KORAALDUIVELS VZW</t>
  </si>
  <si>
    <t>KORTRIJKSE WATERPOLO KRING (KWK)</t>
  </si>
  <si>
    <t>KPC SCHORPIOEN VZW</t>
  </si>
  <si>
    <t>KPMG CENTRAL SERVICES ESV</t>
  </si>
  <si>
    <t>KRAS JEUGDWERK-STEUNPUNT NOORD</t>
  </si>
  <si>
    <t>KRAV MAGA GLOBAL AFDELING GENT</t>
  </si>
  <si>
    <t>KREADANCE DIVA</t>
  </si>
  <si>
    <t>KREKELS</t>
  </si>
  <si>
    <t>KRISKRAS</t>
  </si>
  <si>
    <t>KROKORICOS</t>
  </si>
  <si>
    <t>KSA NATIONAAL</t>
  </si>
  <si>
    <t>KSA SINT-LIEVEN</t>
  </si>
  <si>
    <t>KSA WEST</t>
  </si>
  <si>
    <t>KSA-VKSJ NAZARETH</t>
  </si>
  <si>
    <t>KSC HEUVELKOUTER - TEAM PHOENIX</t>
  </si>
  <si>
    <t>KSK STEENBRUGGE</t>
  </si>
  <si>
    <t>KSO TERNAT SINT-ANGELA</t>
  </si>
  <si>
    <t>KU LEUVEN - FACULTEIT INDUSTRIËLE INGENIEURSWETENSCHAPPEN</t>
  </si>
  <si>
    <t>KUBAT'S GYM GENT</t>
  </si>
  <si>
    <t>KUNSTENCENTRUM VOORUIT VZW</t>
  </si>
  <si>
    <t>KVE AALTER</t>
  </si>
  <si>
    <t>KVG MARIAKERKE</t>
  </si>
  <si>
    <t>KVV OOST-VLAANDEREN</t>
  </si>
  <si>
    <t>KVV ZOMERGEM</t>
  </si>
  <si>
    <t>KVVK BASSEVELDE</t>
  </si>
  <si>
    <t>KWB SINT-AMANDSBERG FV</t>
  </si>
  <si>
    <t>KWB VOLLEYBAL OOSTAKKER</t>
  </si>
  <si>
    <t>KYMKOI SUPERBOYS</t>
  </si>
  <si>
    <t>LA RUSTICA</t>
  </si>
  <si>
    <t>LADIES CYCLING TROPHY OOST-VLAANDEREN</t>
  </si>
  <si>
    <t>LAGO ROZEBROEKEN GENT</t>
  </si>
  <si>
    <t>LAMME GODEN</t>
  </si>
  <si>
    <t>LANDELIJKE GILDE ZWIJNAARDE</t>
  </si>
  <si>
    <t>LANDO SPORT MERENDREE</t>
  </si>
  <si>
    <t>LANGUAGE STUDIES INTERNATIONAL</t>
  </si>
  <si>
    <t>LDC DE MANTEL</t>
  </si>
  <si>
    <t>LDC DE THUISHAVEN</t>
  </si>
  <si>
    <t>LDC DE WATERSPIEGEL</t>
  </si>
  <si>
    <t>LDC SPELTINCKX</t>
  </si>
  <si>
    <t>LDC WIBIER</t>
  </si>
  <si>
    <t>LE PLEIN GENT</t>
  </si>
  <si>
    <t>LE REMPART DEINZE</t>
  </si>
  <si>
    <t>LEASEPLAN FLEET MANAGEMENT NV</t>
  </si>
  <si>
    <t>LEBMA</t>
  </si>
  <si>
    <t>LECTER MEDIA</t>
  </si>
  <si>
    <t>LEDEBERGSE MEIERIJVISSERS</t>
  </si>
  <si>
    <t>LEEFSCHOOL EUREKA</t>
  </si>
  <si>
    <t>LEKIPDANCE VZW</t>
  </si>
  <si>
    <t>LEO CLUB GENT KLOKKE ROELAND</t>
  </si>
  <si>
    <t>LES BALLETS C DE LA B</t>
  </si>
  <si>
    <t>LICENSE TO PLAN</t>
  </si>
  <si>
    <t>LIEFHEBBERS VOETBALVERBOND MEETJESLAND (LVM)</t>
  </si>
  <si>
    <t>LIEFHEBBERS ZAALVOETBAL CUP</t>
  </si>
  <si>
    <t>LIEVEGEM FRISBEE TEAM (LIFT) VZW</t>
  </si>
  <si>
    <t>LIGFIETSERS.BE</t>
  </si>
  <si>
    <t>LIGUE BELGE FRANCOPHONE DE RUGBY</t>
  </si>
  <si>
    <t>LIONS CLUB GENT</t>
  </si>
  <si>
    <t>LM OOST-VLAANDEREN</t>
  </si>
  <si>
    <t>LO.SPORT BVBA</t>
  </si>
  <si>
    <t>LOGISTICS GENERAL CONTRACTING AND ENGINEERING</t>
  </si>
  <si>
    <t>LOGO GEZOND+</t>
  </si>
  <si>
    <t>LOKALE POLITIE GENT</t>
  </si>
  <si>
    <t>LOKALE PREVENTIE &amp; VEILIGHEID</t>
  </si>
  <si>
    <t>LONGCHAMP SWIMMING CLUB</t>
  </si>
  <si>
    <t>LOS DIABLOS</t>
  </si>
  <si>
    <t>LUCERNA COLLEGE INTERNAAT - KARTUIZERLAAN</t>
  </si>
  <si>
    <t>LUCHADORES</t>
  </si>
  <si>
    <t>LVSV GENT</t>
  </si>
  <si>
    <t>MACHELEN MINOTAURS</t>
  </si>
  <si>
    <t>MAKE THEM HAPPY</t>
  </si>
  <si>
    <t>MANAGERS MARATHON CLUB</t>
  </si>
  <si>
    <t>MANAGING SPORTS AND EVENTS (MASPOE)</t>
  </si>
  <si>
    <t>MARISOL AQUA SPIRIT</t>
  </si>
  <si>
    <t>MARMALADE BVBA</t>
  </si>
  <si>
    <t>MARMALADE FILMS BVBA</t>
  </si>
  <si>
    <t>MAROEN BVBA</t>
  </si>
  <si>
    <t>MARTENS-SOTTEAU VZW</t>
  </si>
  <si>
    <t>MARTIFER SOLAR</t>
  </si>
  <si>
    <t>MD COACHING</t>
  </si>
  <si>
    <t>MEDIAHUIS NV</t>
  </si>
  <si>
    <t>MEDISCH SOCIAAL OPVANGCENTRUM STAD GENT</t>
  </si>
  <si>
    <t>MEET MARCEL</t>
  </si>
  <si>
    <t>MEEUWEN KORFBAL VERENIGING</t>
  </si>
  <si>
    <t>MELLE UNITED</t>
  </si>
  <si>
    <t>MELOPEE</t>
  </si>
  <si>
    <t>MENSA BELGIE</t>
  </si>
  <si>
    <t>MERCO MACHINES N.V.</t>
  </si>
  <si>
    <t>MEYVAERT GLASS ENGINEERING</t>
  </si>
  <si>
    <t>MFC SINT-GREGORIUS</t>
  </si>
  <si>
    <t>MIDDELBARE STEINERSCHOOL VLAANDEREN</t>
  </si>
  <si>
    <t>MIFRATEL</t>
  </si>
  <si>
    <t>MII BVBA / COCO MIO</t>
  </si>
  <si>
    <t>MILIEUDIENST - STAD GENT</t>
  </si>
  <si>
    <t>MILIEUDIENST NATUURRESERVAAT BOURGOYEN</t>
  </si>
  <si>
    <t>MILITAIR COMMANDO PROVINCIE OOST-VLAANDEREN</t>
  </si>
  <si>
    <t>MILLIKEN EUROPE</t>
  </si>
  <si>
    <t>MINDCAPTURE</t>
  </si>
  <si>
    <t>MINDFUL ZORG</t>
  </si>
  <si>
    <t>MINDFULWORKING</t>
  </si>
  <si>
    <t>MINIVOETBALCLUB AALTER</t>
  </si>
  <si>
    <t>MMM - MOUSCRON MARATHON MEN</t>
  </si>
  <si>
    <t>MÖBIUS BUSINESS REDESIGN</t>
  </si>
  <si>
    <t>MODEO</t>
  </si>
  <si>
    <t>MODIFIED</t>
  </si>
  <si>
    <t>MOEV VZW</t>
  </si>
  <si>
    <t>MOOVIT</t>
  </si>
  <si>
    <t>MOTIONMAKERS</t>
  </si>
  <si>
    <t>MTB GENT</t>
  </si>
  <si>
    <t>MULTIFUNCTIONEEL CENTRUM DE HAGEWINDE</t>
  </si>
  <si>
    <t>MUNDO CAPOEIRA</t>
  </si>
  <si>
    <t>MVC AGFA DOTRIX</t>
  </si>
  <si>
    <t>MVC ASCO DA VAMOS</t>
  </si>
  <si>
    <t>MVC AZ 77 MALDEGEM</t>
  </si>
  <si>
    <t>MVC BERNIE</t>
  </si>
  <si>
    <t>MVC BIJ BOER JAN</t>
  </si>
  <si>
    <t>MVC BOAVISTA</t>
  </si>
  <si>
    <t>MVC BOCA JUNIORS</t>
  </si>
  <si>
    <t>MVC CARAMBA</t>
  </si>
  <si>
    <t>MVC DF CLIO GENT</t>
  </si>
  <si>
    <t>MVC E DIKKE BOOM</t>
  </si>
  <si>
    <t>MVC EYUP SULTAN</t>
  </si>
  <si>
    <t>MVC GINGA</t>
  </si>
  <si>
    <t>MVC HET GOUDEN HOOFD</t>
  </si>
  <si>
    <t>MVC LOKOMOTIV SPORTIF</t>
  </si>
  <si>
    <t>MVC MAHY-FIQUE</t>
  </si>
  <si>
    <t>MVC MALEM</t>
  </si>
  <si>
    <t>MVC NIETMACHINE</t>
  </si>
  <si>
    <t>MVC OMERTA</t>
  </si>
  <si>
    <t>MVC OUDE GLORIËN</t>
  </si>
  <si>
    <t>MVC PEGASUS</t>
  </si>
  <si>
    <t>MVC RACING ORVAL</t>
  </si>
  <si>
    <t>MVC ROYAL AQUAJET</t>
  </si>
  <si>
    <t>MVC SAO PINTO</t>
  </si>
  <si>
    <t>MVC 'T MANK GIRAFKE</t>
  </si>
  <si>
    <t>MVC TACHTTAL</t>
  </si>
  <si>
    <t>MVC THE MAKKERS</t>
  </si>
  <si>
    <t>MVC THE OLIVER BOYS GENT</t>
  </si>
  <si>
    <t>MVC VDS COMPUTERS</t>
  </si>
  <si>
    <t>MVC VK DESIGN EVERGEM</t>
  </si>
  <si>
    <t>MVC VLAM</t>
  </si>
  <si>
    <t>MVC VOLVO IT</t>
  </si>
  <si>
    <t>MVC WHITEMILK</t>
  </si>
  <si>
    <t>MVC XXX GENT</t>
  </si>
  <si>
    <t>MV-INFORMATICA</t>
  </si>
  <si>
    <t>N.V.W. LIPPENS</t>
  </si>
  <si>
    <t>NA HOROTO V GENT</t>
  </si>
  <si>
    <t>NATUURPUNT CVN</t>
  </si>
  <si>
    <t>NAVICLASS</t>
  </si>
  <si>
    <t>NBTA EUROPA EN GLOBAL ALLIANCE</t>
  </si>
  <si>
    <t>NEGENDUUST</t>
  </si>
  <si>
    <t>NERO ARCHITECTEN BVBA</t>
  </si>
  <si>
    <t>NEW VALMAR</t>
  </si>
  <si>
    <t>NGDATA</t>
  </si>
  <si>
    <t>NGPRO</t>
  </si>
  <si>
    <t>NIE NEUTE NIE PLEUJE</t>
  </si>
  <si>
    <t>NMBS STATIONS</t>
  </si>
  <si>
    <t>NOKIA</t>
  </si>
  <si>
    <t>NOUSH AZART</t>
  </si>
  <si>
    <t>NUTRIMEDES</t>
  </si>
  <si>
    <t>NV SPIE</t>
  </si>
  <si>
    <t>OBA GUINÉ VZW</t>
  </si>
  <si>
    <t>OCMW DESTELBERGEN</t>
  </si>
  <si>
    <t>OCMW GENT - AFDELING OTC - EXTRA TIME</t>
  </si>
  <si>
    <t>OCMW GENT - EMANCIPATORISCHE PROJECTEN</t>
  </si>
  <si>
    <t>OCMW GENT - ENERGIECEL</t>
  </si>
  <si>
    <t>OCMW GENT - HOOFDZETEL</t>
  </si>
  <si>
    <t>OCMW GENT - VAKANTIEWERKING</t>
  </si>
  <si>
    <t>OEHOE VZW</t>
  </si>
  <si>
    <t>OKRA DRONGEN CENTRUM</t>
  </si>
  <si>
    <t>OKRA GENTBRUGGE ST ELIGIUS</t>
  </si>
  <si>
    <t>OKRA TREFPUNT  OUDE BAREEL</t>
  </si>
  <si>
    <t>OLO BUBAO REMI QUADENS</t>
  </si>
  <si>
    <t>OLYMPIC RUNNING TEAM</t>
  </si>
  <si>
    <t>ONAK BVBA</t>
  </si>
  <si>
    <t>ONDERNEMERSATELIER</t>
  </si>
  <si>
    <t>ONDERWIJSCENTRUM GENT</t>
  </si>
  <si>
    <t>OOSTVLAAMSE POLITIE ACADEMIE</t>
  </si>
  <si>
    <t>OOST-VLAAMSE VERENIGING VOOR GELARYNGECTOMEERDEN (OVG)</t>
  </si>
  <si>
    <t>OPEN ROUNDNET @GHENT</t>
  </si>
  <si>
    <t>OPS GROUP</t>
  </si>
  <si>
    <t>OPTEON</t>
  </si>
  <si>
    <t>OPVANGCENTRUM RODE KRUIS DEINZE</t>
  </si>
  <si>
    <t>OPVANGCENTRUM RODE KRUIS SINT-NIKLAAS</t>
  </si>
  <si>
    <t>ORDE VAN ADVOCATEN GENT</t>
  </si>
  <si>
    <t>ORGANISATIE BROEDERS VAN LIEFDE</t>
  </si>
  <si>
    <t>ORGANISATIE BROEDERS VAN LIEFDE VZW</t>
  </si>
  <si>
    <t>ORLY HARELBEKE</t>
  </si>
  <si>
    <t>OUTLINE TRAVEL BVBA</t>
  </si>
  <si>
    <t>OXFAM WERELD WINKELS</t>
  </si>
  <si>
    <t>OYO ARCHITECTS</t>
  </si>
  <si>
    <t>PANENKA SOCCER</t>
  </si>
  <si>
    <t>PARANTEE DAMES VZW</t>
  </si>
  <si>
    <t>PARANTEE HEREN VZW</t>
  </si>
  <si>
    <t>PARANTEE-PSYLOS VZW</t>
  </si>
  <si>
    <t>PASAR VZW</t>
  </si>
  <si>
    <t>PASS-PARTOUT</t>
  </si>
  <si>
    <t>PAULO – POLITIEOPLEIDING</t>
  </si>
  <si>
    <t>PC OKRA ZWIJNAARDE</t>
  </si>
  <si>
    <t>PERSYN KEIRSE MALDEGEM</t>
  </si>
  <si>
    <t>PETANQUE FEDERATIE VLAANDEREN (PFV) VZW</t>
  </si>
  <si>
    <t>PHTI GENT</t>
  </si>
  <si>
    <t>PIERINO IJS</t>
  </si>
  <si>
    <t>PIHS</t>
  </si>
  <si>
    <t>PLANET JUMP ROPE</t>
  </si>
  <si>
    <t>PLAYERS4CONTRACT</t>
  </si>
  <si>
    <t>PLEEGZORG OOST-VLAANDEREN</t>
  </si>
  <si>
    <t>POCO LOCO</t>
  </si>
  <si>
    <t>POLARITEIT VZW</t>
  </si>
  <si>
    <t>POLISH EAGLES GENT</t>
  </si>
  <si>
    <t>POLITIE STAD GENT</t>
  </si>
  <si>
    <t>POLITIEZONE GENT</t>
  </si>
  <si>
    <t>POTEMKINO PORT</t>
  </si>
  <si>
    <t>PR &amp; SPORTCONSULTING GELLA VANDECAVEYE</t>
  </si>
  <si>
    <t>PRIME TIME</t>
  </si>
  <si>
    <t>PRO KEEPER SCHOOL OVIERKA</t>
  </si>
  <si>
    <t>PRODUCTIEHUIS TELESAURUS</t>
  </si>
  <si>
    <t>PROJECT SOCIALE HOOGBOUW LEIEKAAI</t>
  </si>
  <si>
    <t>PROJECT SOCIALE HOOGBOUW NIEUW GENT</t>
  </si>
  <si>
    <t>PROJECT TORENS VAN RABOT</t>
  </si>
  <si>
    <t>PROMO ROLLER VZW</t>
  </si>
  <si>
    <t>PROTECT NV</t>
  </si>
  <si>
    <t>PROUD2B</t>
  </si>
  <si>
    <t>PROVINCIAAL ADMINISTRATIEF CENTRUM</t>
  </si>
  <si>
    <t>PROVINCIE OOST-VLAANDEREN</t>
  </si>
  <si>
    <t>PSYCHIATRISCH CENTRUM GENT-SLEIDINGE</t>
  </si>
  <si>
    <t>PWC BEDRIJFSREVISOREN</t>
  </si>
  <si>
    <t>PZC GENT</t>
  </si>
  <si>
    <t>Q8 KUWAIT PETROLEUM BELGIUM</t>
  </si>
  <si>
    <t>R5 SOCCER SPORTS - ADEWUSI OLERUTIMI</t>
  </si>
  <si>
    <t>RACING SPHINX</t>
  </si>
  <si>
    <t>RAMPZALIG</t>
  </si>
  <si>
    <t>REAL EAGLES</t>
  </si>
  <si>
    <t>REAL GANTOISE</t>
  </si>
  <si>
    <t>REC.ATTACK</t>
  </si>
  <si>
    <t>RECREATIEVE OMNISPORTCLUB MERELBEKE</t>
  </si>
  <si>
    <t>REDE</t>
  </si>
  <si>
    <t>REKANTO</t>
  </si>
  <si>
    <t>RENOHOMES-UNITED CYCLING TEAM</t>
  </si>
  <si>
    <t>REYNAERTSCHOOL CAMPUS IMPULS MERELBEKE</t>
  </si>
  <si>
    <t>REYNAERTSCHOOL CAMPUS IMPULS OV2</t>
  </si>
  <si>
    <t>REYNAERTSCHOOL CAMPUS IMPULS OV4</t>
  </si>
  <si>
    <t>RISO GENT</t>
  </si>
  <si>
    <t>RIZIV DIENST DGEC</t>
  </si>
  <si>
    <t>RNC VOETBALPLOEG</t>
  </si>
  <si>
    <t>ROCIO MARO MT SALSATION</t>
  </si>
  <si>
    <t>ROLLERPUNT</t>
  </si>
  <si>
    <t>ROMDA JC</t>
  </si>
  <si>
    <t>ROODEBEEKCENTRUM VZW</t>
  </si>
  <si>
    <t>ROTA</t>
  </si>
  <si>
    <t>ROTARACT GENT HAVEN</t>
  </si>
  <si>
    <t>ROTARACT KORTRIJK</t>
  </si>
  <si>
    <t>ROTARY GENT PORTUS GANDA</t>
  </si>
  <si>
    <t>ROUSSELOT BVBA</t>
  </si>
  <si>
    <t>RTV - DE FIRMA</t>
  </si>
  <si>
    <t>RUGBY RODELAND</t>
  </si>
  <si>
    <t>RUGBY VLAANDEREN VZW</t>
  </si>
  <si>
    <t>RUNNERS SERVICE</t>
  </si>
  <si>
    <t>RUNNING NATION</t>
  </si>
  <si>
    <t>RVC’33</t>
  </si>
  <si>
    <t>RYHOVE</t>
  </si>
  <si>
    <t>S&amp;V MANAGEMENT CONSULTANTS</t>
  </si>
  <si>
    <t>SABLON SPORT</t>
  </si>
  <si>
    <t>SALESPLANET BVBA</t>
  </si>
  <si>
    <t>SALESWISE BVBA</t>
  </si>
  <si>
    <t>SALSA4U VZW</t>
  </si>
  <si>
    <t>SAN SIRO BOYS DEFTINGE</t>
  </si>
  <si>
    <t>SANDEN SPORTS SUPERSTORES BV</t>
  </si>
  <si>
    <t>SBS SKILL BUILDERS</t>
  </si>
  <si>
    <t>SBSO VURSTJEN EVERGEM</t>
  </si>
  <si>
    <t>SCHAAK LIGA OOST-VLAANDEREN</t>
  </si>
  <si>
    <t>SCHOLENGROEP 19 AALST</t>
  </si>
  <si>
    <t>SCHOLENGROEP SINT- REMBERT</t>
  </si>
  <si>
    <t>SCOPE/SCORE</t>
  </si>
  <si>
    <t>J093</t>
  </si>
  <si>
    <t>SCOUTS EN GIDSEN BRIGANDS DE KLEINE PRINS</t>
  </si>
  <si>
    <t>SCOUTS EN GIDSEN DE ROTS</t>
  </si>
  <si>
    <t>SCOUTS EN GIDSEN OL VROUW TER HEIDE WAASMUNSTER</t>
  </si>
  <si>
    <t>SCOUTS EN GIDSEN VLAANDEREN ST JAN BERCHMANS BORSBEEK</t>
  </si>
  <si>
    <t>SCOUTS EN GIDSEN WOUDLOPER</t>
  </si>
  <si>
    <t>SCREENSAVERS</t>
  </si>
  <si>
    <t>SCUBA DIVING TEAM OOSTENDE</t>
  </si>
  <si>
    <t>SDC UNITED GENT</t>
  </si>
  <si>
    <t>SECRETARIAAT ACV VLAAMSE BEWEGINGSPLOEG</t>
  </si>
  <si>
    <t>SEE WHY SALES &amp; MARKETING</t>
  </si>
  <si>
    <t>SEIWAKAI GOJU- RYU KARATE ACADEMIE GENT</t>
  </si>
  <si>
    <t>SEMICO</t>
  </si>
  <si>
    <t>SENIOREN WATERSPORTBAAN</t>
  </si>
  <si>
    <t>SERVICE-EN ONTMOETINGSCENTRUM CAW ARTEVELDE VZW</t>
  </si>
  <si>
    <t>SG PRIVATE BANKING</t>
  </si>
  <si>
    <t>SHAKHTAR DONUTS</t>
  </si>
  <si>
    <t>SHE FIT'S</t>
  </si>
  <si>
    <t>SHEY'S</t>
  </si>
  <si>
    <t>SHIFT</t>
  </si>
  <si>
    <t>SHOONYA DANCE</t>
  </si>
  <si>
    <t>SHORTTRACKCLUB KRISTALLIJN GENT VZW</t>
  </si>
  <si>
    <t>SHOWPAD NV</t>
  </si>
  <si>
    <t>SIBEMOL WONDELGEM</t>
  </si>
  <si>
    <t>SIGOS BVBA</t>
  </si>
  <si>
    <t>SINGLES</t>
  </si>
  <si>
    <t>SINT- LIEVENSCOLLEGA BUSINESS</t>
  </si>
  <si>
    <t>SINT-ALBERTUSCOLLEGE</t>
  </si>
  <si>
    <t>SINT-ANDRIESABDIJ - ABDIJSCHOOL ZEVENKERKEN</t>
  </si>
  <si>
    <t>SINT-BAVO HUMANIORA</t>
  </si>
  <si>
    <t>SINT-FRANCISCUSINSTITUUT</t>
  </si>
  <si>
    <t>SINT-LIEVEN KOLEGEM</t>
  </si>
  <si>
    <t>SINT-LIEVENSCOLLEGE</t>
  </si>
  <si>
    <t>SINT-LIEVENSPOORT- KLEIN &amp; WIJS</t>
  </si>
  <si>
    <t>SINT-PAULUS (SMIDSE)</t>
  </si>
  <si>
    <t>SINT-PAULUS 'DE WONDERBOOM'</t>
  </si>
  <si>
    <t>SINT-PAULUSSCHOOL HANSBEKE</t>
  </si>
  <si>
    <t>SINT-PIETERSINSTITUUT INTERNAAT</t>
  </si>
  <si>
    <t>SINT-VINCENTIUSSCHOOL NEVELE</t>
  </si>
  <si>
    <t>SITA WASTE SERVICES</t>
  </si>
  <si>
    <t>SJANSTRAININGEN</t>
  </si>
  <si>
    <t>SK BELLEM</t>
  </si>
  <si>
    <t>SK GHENDT</t>
  </si>
  <si>
    <t>SKATE VLAANDEREN VZW</t>
  </si>
  <si>
    <t>SKATEBOARD ACADEMY (SBA) GENT</t>
  </si>
  <si>
    <t>SKILLFUL SOCCER AGENCY</t>
  </si>
  <si>
    <t>SO DEP ONDERWIJS VERREKENINGEN</t>
  </si>
  <si>
    <t>SOCIAAL NETWERK PLAN</t>
  </si>
  <si>
    <t>SOLUTIA</t>
  </si>
  <si>
    <t>SOMALI SG</t>
  </si>
  <si>
    <t>SOMIVO VZW</t>
  </si>
  <si>
    <t>SONY BENELUX</t>
  </si>
  <si>
    <t>SOULPATH VZW</t>
  </si>
  <si>
    <t>SPARTANOVA</t>
  </si>
  <si>
    <t>SPEEDY M.K.</t>
  </si>
  <si>
    <t>SPEELPLEIN ZOEBER</t>
  </si>
  <si>
    <t>SPEELPLEINWERKING GEMEENTE SINT-MARTENS-LATEM</t>
  </si>
  <si>
    <t>SPELEWEI</t>
  </si>
  <si>
    <t>SPIERZIEKTEN VLAANDEREN</t>
  </si>
  <si>
    <t>SPIKEBALL GENT ROUNDNET</t>
  </si>
  <si>
    <t>SPOORWEGPOLITIE GENT</t>
  </si>
  <si>
    <t>SPORT BIKERS</t>
  </si>
  <si>
    <t>SPORT KIDS &amp; CREA KIDS</t>
  </si>
  <si>
    <t>SPORT VLAANDEREN</t>
  </si>
  <si>
    <t>SPORT VLAANDEREN - FACTURATIE</t>
  </si>
  <si>
    <t>SPORT VLAANDEREN - VTS</t>
  </si>
  <si>
    <t>SPORT VLAANDEREN GENT</t>
  </si>
  <si>
    <t>SPORT VLAANDEREN PROMOTIEDIENST OOST-VLAANDEREN</t>
  </si>
  <si>
    <t>SPORT VLAANDEREN-KICS</t>
  </si>
  <si>
    <t>SPORTAMUNDI</t>
  </si>
  <si>
    <t>SPORTBEAT TV</t>
  </si>
  <si>
    <t>SPORTBEHEER EVA VZW</t>
  </si>
  <si>
    <t>SPORTCLUB APOLLO 10</t>
  </si>
  <si>
    <t>SPORTCOMITÉ AZ JAN PALFIJN GENT</t>
  </si>
  <si>
    <t>SPORTCONGRES</t>
  </si>
  <si>
    <t>SPORTDIENST - GEMEENTE DESTELBERGEN</t>
  </si>
  <si>
    <t>SPORTDIENST - STAD GENT</t>
  </si>
  <si>
    <t>SPORTDIENST AALST</t>
  </si>
  <si>
    <t>SPORTDIENST DE PINTE</t>
  </si>
  <si>
    <t>SPORTDIENST GAVERE</t>
  </si>
  <si>
    <t>SPORTDIENST KRUISHOUTEM</t>
  </si>
  <si>
    <t>SPORTDIENST LEBBEKE</t>
  </si>
  <si>
    <t>SPORTDIENST MELLE</t>
  </si>
  <si>
    <t>SPORTDIENST MERELBEKE</t>
  </si>
  <si>
    <t>SPORTIMONIUM  VLAANDEREN</t>
  </si>
  <si>
    <t>SPORTING BOGAERT</t>
  </si>
  <si>
    <t>SPORTING CLUB VLOEIEND</t>
  </si>
  <si>
    <t>SPORTING SEDDELS</t>
  </si>
  <si>
    <t>SPORTIV</t>
  </si>
  <si>
    <t>SPORTSCHOOL 9DUUST</t>
  </si>
  <si>
    <t>SPORTSDC - CUP</t>
  </si>
  <si>
    <t>SPORTSNACK</t>
  </si>
  <si>
    <t>SPORT-TASTING</t>
  </si>
  <si>
    <t>SPORTUS GANDA</t>
  </si>
  <si>
    <t>SPORTWERK VLAANDEREN</t>
  </si>
  <si>
    <t>STAD AALST - FINANCIËLE DIENST</t>
  </si>
  <si>
    <t>STAD HARELBEKE -  FIN. DIENST</t>
  </si>
  <si>
    <t>STAD ROESELARE - PUBLIEKSWERK SPORT</t>
  </si>
  <si>
    <t>STADIUM COUPURE</t>
  </si>
  <si>
    <t>STAM - STADSMUSEUM GENT</t>
  </si>
  <si>
    <t>STANDAARD MUIDE - AZ VZW</t>
  </si>
  <si>
    <t>STANDMARK BVBA</t>
  </si>
  <si>
    <t>STARTPUNT-ENIAVA</t>
  </si>
  <si>
    <t>STEDELIJK INTERNAAT GENT- OLIJFSTRAAT</t>
  </si>
  <si>
    <t>STEDELIJK INTERNAAT GENT POLLEPELSTRAAT</t>
  </si>
  <si>
    <t>STEDELIJK NATUURRESERVAAT BOURGOYEN-OSSEMEERSEN</t>
  </si>
  <si>
    <t>STEDELIJKE BUURTWERKING BLOEMEKENSWIJK</t>
  </si>
  <si>
    <t>STEDELIJKE OPENBARE BIBLIOTHEEK GENT</t>
  </si>
  <si>
    <t>STEDELIJKE SENIORENRAAD GENT</t>
  </si>
  <si>
    <t>STEDELIJKE VERNIEUWING EN GEBIEDSGERICHTE WERKING</t>
  </si>
  <si>
    <t>STELLA MATUTINACOLLEGE</t>
  </si>
  <si>
    <t>STÉPHANE BEEL ARCHITECT</t>
  </si>
  <si>
    <t>STIBO DE BRUG</t>
  </si>
  <si>
    <t>STIBO DE RAKKERTJES</t>
  </si>
  <si>
    <t>STIBO DE TOVERDOOS</t>
  </si>
  <si>
    <t>STIBO GROENWEELDE</t>
  </si>
  <si>
    <t>STIBO HET UILENNESTJE</t>
  </si>
  <si>
    <t>STIBO PAGADDERKE</t>
  </si>
  <si>
    <t>STIBO SLEEPKEN–DIENST KINDEROPVANG STAD GENT</t>
  </si>
  <si>
    <t>STIBO WESTERHEM/VAN MONCKHOVEN/PRISMA</t>
  </si>
  <si>
    <t>STICHTING TEGEN KANKER</t>
  </si>
  <si>
    <t>STICHTING VLAAMSE SCHOOLSPORT ANTWERPEN</t>
  </si>
  <si>
    <t>STORYME</t>
  </si>
  <si>
    <t>STRABAG</t>
  </si>
  <si>
    <t>STRAFFE KETTEN</t>
  </si>
  <si>
    <t>STRAK GENT</t>
  </si>
  <si>
    <t>STRENGTH &amp; CONDITIONING BELGIUM</t>
  </si>
  <si>
    <t>STUDENTENCLUB  LILA</t>
  </si>
  <si>
    <t>STUDENTENVERENIGING HOME KONVENT</t>
  </si>
  <si>
    <t>STUDIO BIBI</t>
  </si>
  <si>
    <t>STUDIO BOA</t>
  </si>
  <si>
    <t>STUDIO ENGARDE BVBA</t>
  </si>
  <si>
    <t>STUDIO PULTO / SIN GOMINA VZW</t>
  </si>
  <si>
    <t>STUDIO Y</t>
  </si>
  <si>
    <t>STYRKA LAGER ONDERWIJS</t>
  </si>
  <si>
    <t>STYRKA LAGER ONDERWIJS @WATERKANT</t>
  </si>
  <si>
    <t>STYRKA MULTIFUNCTIONEEL CENTRUM</t>
  </si>
  <si>
    <t>STYRKA SECUNDAIR ONDERWIJS</t>
  </si>
  <si>
    <t>STYRKA SECUNDAIR ONDERWIJS @WATERKANT</t>
  </si>
  <si>
    <t>SULD</t>
  </si>
  <si>
    <t>SUNWEB</t>
  </si>
  <si>
    <t>SURPLACE VZW</t>
  </si>
  <si>
    <t>SV MEERSSEN 5</t>
  </si>
  <si>
    <t>SVP WORKS</t>
  </si>
  <si>
    <t>SWIMACAD</t>
  </si>
  <si>
    <t>SWIMFANTASTIC</t>
  </si>
  <si>
    <t>SYLVESTER TV BVBA</t>
  </si>
  <si>
    <t>J150</t>
  </si>
  <si>
    <t>T  GEDULD VZW</t>
  </si>
  <si>
    <t>'T SCHOOLTJE VAN OPPEM</t>
  </si>
  <si>
    <t>T VRIJ GEVOEL</t>
  </si>
  <si>
    <t>TAAL EN VAKANTIE</t>
  </si>
  <si>
    <t>TAEKWONDO KOÇ CLUB GENT</t>
  </si>
  <si>
    <t>TAI CHI SCHOOL DE WITTE WOLKEN</t>
  </si>
  <si>
    <t>TAMINCO BVBA A SUBSIDIARY OF EASTMAN CHEMICAL COMPANY</t>
  </si>
  <si>
    <t>TAPDANCE PROMOTION VZW</t>
  </si>
  <si>
    <t>TASSEIKAN VZW</t>
  </si>
  <si>
    <t>TAWASUL VOOR IEDEREEN</t>
  </si>
  <si>
    <t>TC DENDERLEEUW</t>
  </si>
  <si>
    <t>TC DHOOGE - LEDEBERG</t>
  </si>
  <si>
    <t>TC GOUDENLEGER</t>
  </si>
  <si>
    <t>TC KBC TENNISCLUB GENT</t>
  </si>
  <si>
    <t>TDS GENT</t>
  </si>
  <si>
    <t>TE BARRY CALLEBAUT BELGIUM</t>
  </si>
  <si>
    <t>TEAM ADVENTURE</t>
  </si>
  <si>
    <t>TEAM IEDEREEN SPORT - SPORTDIENST GENT</t>
  </si>
  <si>
    <t>TEAM MAHANAKHON</t>
  </si>
  <si>
    <t>TEAM MINOR SWING GENT</t>
  </si>
  <si>
    <t>TEAMTALE</t>
  </si>
  <si>
    <t>TECHNOV VILVOORDE</t>
  </si>
  <si>
    <t>TEKU-KAN GENT</t>
  </si>
  <si>
    <t>TENNIS ACADEMIE OOSTAKKER (TACO)</t>
  </si>
  <si>
    <t>TENNISCLUB STANDAARD WETTEREN</t>
  </si>
  <si>
    <t>TENNISSCHOOL</t>
  </si>
  <si>
    <t>TESTCLUB SPORTDIENST GENT</t>
  </si>
  <si>
    <t>TESTSCHOOL SPORTDIENST</t>
  </si>
  <si>
    <t>THE BMX ANGELS</t>
  </si>
  <si>
    <t>THE BMX TURTLES ISOREX</t>
  </si>
  <si>
    <t>THE BREAKFAST CLUB</t>
  </si>
  <si>
    <t>THE ESCAPE CENTER BVBA</t>
  </si>
  <si>
    <t>THE HILL</t>
  </si>
  <si>
    <t>THE LIZZARDS</t>
  </si>
  <si>
    <t>THE SPOT VZW</t>
  </si>
  <si>
    <t>THESLE RE-UNITED FC</t>
  </si>
  <si>
    <t>THOMAS COOK BELGIE</t>
  </si>
  <si>
    <t>THUISVERPLEGING DURIEUX</t>
  </si>
  <si>
    <t>TIGERS EVERGEM</t>
  </si>
  <si>
    <t>TIME FOR ADVENTURE</t>
  </si>
  <si>
    <t>TIME OUT</t>
  </si>
  <si>
    <t>TIMO YOUTH CLUBS</t>
  </si>
  <si>
    <t>TK DEUGD EN MOED EKEREN</t>
  </si>
  <si>
    <t>TO SLICE BVBA</t>
  </si>
  <si>
    <t>TOGETHER WE STAND VZW</t>
  </si>
  <si>
    <t>TOMBORUN</t>
  </si>
  <si>
    <t>TOMTOM BELGIUM</t>
  </si>
  <si>
    <t>TOPVOLLEY PORKY</t>
  </si>
  <si>
    <t>TOUCHÉ GCV</t>
  </si>
  <si>
    <t>TOUNESNA VZW</t>
  </si>
  <si>
    <t>TOWER AUTOMOTIVE</t>
  </si>
  <si>
    <t>TP VISION NV</t>
  </si>
  <si>
    <t>TRAFFIC MANAGEMENT AS A SERVICE - STAD GENT</t>
  </si>
  <si>
    <t>TRAILODGE (EXPLORATION)</t>
  </si>
  <si>
    <t>TRAININGSKAMPEN.NL</t>
  </si>
  <si>
    <t>TRI RUNDERWEAR TEAM</t>
  </si>
  <si>
    <t>TRIATLON TEAM MEETJESLAND</t>
  </si>
  <si>
    <t>TRIFINANCE BENELUX</t>
  </si>
  <si>
    <t>TRIPLE DOUBLE SPORTSUPPORT BV</t>
  </si>
  <si>
    <t>TROPACK</t>
  </si>
  <si>
    <t>TSUKIKAGE DOJO</t>
  </si>
  <si>
    <t>TUINEN VDC</t>
  </si>
  <si>
    <t>TURBULENCE</t>
  </si>
  <si>
    <t>TÜRK OCAG!</t>
  </si>
  <si>
    <t>TURNCLUB ATLAS TIELT</t>
  </si>
  <si>
    <t>TURNCLUB IDUNA GENT VZW</t>
  </si>
  <si>
    <t>TURNCLUB WILLEN IS KUNNEN LEDEBERG VZW</t>
  </si>
  <si>
    <t>TURNKRING EIKELS WORDEN BOMEN</t>
  </si>
  <si>
    <t>TWEEDUUST</t>
  </si>
  <si>
    <t>UGENT - VAKGROEP FYSIEKE ACTIVITEIT</t>
  </si>
  <si>
    <t>UGENT OPLEIDING LICHAMELIJKE OPVOEDING EN BEWEGINGSWETENSCHAPPEN</t>
  </si>
  <si>
    <t>UGENT VAKGROEP BEWEGINGS- EN SPORTWETENSCHAPPEN</t>
  </si>
  <si>
    <t>UGENT VAKGROEP GROENE CHEMIE EN TECHNOLOGIE</t>
  </si>
  <si>
    <t>UGENT VAKGROEP ORTHOPEDAGOGIEK</t>
  </si>
  <si>
    <t>UNIT ACTIVITEITEN - SPORTDIENST GENT</t>
  </si>
  <si>
    <t>UNIT BLAARMEERSEN - SPORTDIENST GENT</t>
  </si>
  <si>
    <t>UNITED</t>
  </si>
  <si>
    <t>Universitair Centrum Voor Talenonderwijs</t>
  </si>
  <si>
    <t>UNIVERSITEIT GENT - INTEC WICA</t>
  </si>
  <si>
    <t>UNIVERSITEIT GENT DIENST INDUSTRIEEL BEHEER</t>
  </si>
  <si>
    <t>UNSCENE</t>
  </si>
  <si>
    <t>UPGRADE ESTATE</t>
  </si>
  <si>
    <t>UPPER ROOM CHURCH VZW</t>
  </si>
  <si>
    <t>UZ GENT - AFDELING ANGST-EN STEMMINGSSTOORNISSEN</t>
  </si>
  <si>
    <t>UZ GENT - AMBULANT PLATEAU PEDIATRIE</t>
  </si>
  <si>
    <t>UZ GENT - COMMUNICATIE &amp; EVENEMENTEN</t>
  </si>
  <si>
    <t>UZ GENT - DENTALIA</t>
  </si>
  <si>
    <t>UZ GENT - DIENST NEUROLOGIE - IA 10</t>
  </si>
  <si>
    <t>UZ GENT - GENEESKUNDE EN GEZONDHEIDSWETENSCHAPPEN</t>
  </si>
  <si>
    <t>UZ GENT - NEFROLOGIE/ENDOCRINOLOGIE/CARDIOLOGIE</t>
  </si>
  <si>
    <t>UZ GENT - OPERATIEKWARTIER K12 CLUSTER 2</t>
  </si>
  <si>
    <t>UZ GENT - POLYKLINIEK 3</t>
  </si>
  <si>
    <t>V.R.T.</t>
  </si>
  <si>
    <t>VAANSTER</t>
  </si>
  <si>
    <t>VASTGOED MARC VAN ACKER BVBA</t>
  </si>
  <si>
    <t>VBS DE AKKER</t>
  </si>
  <si>
    <t>VBS HEIENDE</t>
  </si>
  <si>
    <t>VBS SINT-KATRIEN</t>
  </si>
  <si>
    <t>VBS SINT-PAULUS</t>
  </si>
  <si>
    <t>VC BAKHTAR GENT</t>
  </si>
  <si>
    <t>VC BOLLEYVAL</t>
  </si>
  <si>
    <t>VC CARAMBA</t>
  </si>
  <si>
    <t>VC DAMES ONTSPANNING (DAO)</t>
  </si>
  <si>
    <t>VC DE JONGE SPRINGERS</t>
  </si>
  <si>
    <t>VC DE ZWALUW</t>
  </si>
  <si>
    <t>VC DEN DISTEL</t>
  </si>
  <si>
    <t>VC DEN TIJGER</t>
  </si>
  <si>
    <t>VC DOMEIN</t>
  </si>
  <si>
    <t>VC DROP</t>
  </si>
  <si>
    <t>VC FALSTAFF</t>
  </si>
  <si>
    <t>VC HUTSEPOT</t>
  </si>
  <si>
    <t>VC KRIVO</t>
  </si>
  <si>
    <t>VC LOCOS</t>
  </si>
  <si>
    <t>VC METAXA</t>
  </si>
  <si>
    <t>VC METEOR</t>
  </si>
  <si>
    <t>VC STAFFEL</t>
  </si>
  <si>
    <t>VC STRUIKELBLOK</t>
  </si>
  <si>
    <t>VC TIC TAC</t>
  </si>
  <si>
    <t>VC VLAAMSE VRIENDENKRING DRONGEN</t>
  </si>
  <si>
    <t>VC VOLLUC</t>
  </si>
  <si>
    <t>VC VOM RECREATIE</t>
  </si>
  <si>
    <t>VDAB</t>
  </si>
  <si>
    <t>VDK GENT DAMESVOLLEY</t>
  </si>
  <si>
    <t>VDP INDUSTRIES</t>
  </si>
  <si>
    <t>VER. KRAV MAGA ZELFVERDEDIGING (VKMZ)</t>
  </si>
  <si>
    <t>VERENIGING VAN MEDE-EIGENAARS HOEK KORTRIJKSESTEENWEG - SINT-DENIJSLAAN</t>
  </si>
  <si>
    <t>VERKEERD GEPARKEERD</t>
  </si>
  <si>
    <t>VERSUS PRODUCTION</t>
  </si>
  <si>
    <t>VESALIUSINSTITUUT CAMPUS DEINZE</t>
  </si>
  <si>
    <t>VESALIUSINSTITUUT CAMPUS GENT</t>
  </si>
  <si>
    <t>VESALIUSINSTITUUT OOSTENDE</t>
  </si>
  <si>
    <t>V-FORMATION BVBA</t>
  </si>
  <si>
    <t>V-FORMATION VZW</t>
  </si>
  <si>
    <t>VIAA VZW</t>
  </si>
  <si>
    <t>VIDA VOF</t>
  </si>
  <si>
    <t>VIDEOHOUSE NV</t>
  </si>
  <si>
    <t>VINKENMAATSCHAPPIJ DE LINDEZANGERS</t>
  </si>
  <si>
    <t>VIVO VZW</t>
  </si>
  <si>
    <t>VK BORCHTLOMBEEK</t>
  </si>
  <si>
    <t>VK LUCHTEREN</t>
  </si>
  <si>
    <t>VKS HAMME ZOGGE</t>
  </si>
  <si>
    <t>VLAAMS VERBOND VOOR BOOTHENGELEN OP ZEE</t>
  </si>
  <si>
    <t>VLAAMS WIELERCENTRUM EDDY MERCKX</t>
  </si>
  <si>
    <t>VLAAMS WUSHU INSTITUUT</t>
  </si>
  <si>
    <t>VLAAMSE CONFERENTIE DER BALIE VAN GENT</t>
  </si>
  <si>
    <t>VLAAMSE DIENST SPEELPLEINWERK VZW OOST-VL</t>
  </si>
  <si>
    <t>VLAAMSE MILIEUMAATSCHAPPIJ - AFDELING ALGEMEN ZAKEN DIENST HR</t>
  </si>
  <si>
    <t>VLAAMSE MILIEUMAATSCHAPPIJ - AFDELING ECOLOGISCH TOEZICHT</t>
  </si>
  <si>
    <t>VLAAMSE OVERHEID DEPARTEMENT LNE</t>
  </si>
  <si>
    <t>VLAAMSE STICHTING VERKEERSKUNDE</t>
  </si>
  <si>
    <t>VLAAMSE VAARSCHOOL - VVW NIEUWPOORT VZW</t>
  </si>
  <si>
    <t>VLAAMSE VERENIGING AUTISME</t>
  </si>
  <si>
    <t>VLAAMSE VERENIGING WATERSPORT MENDONK</t>
  </si>
  <si>
    <t>VLAAMSE ZEEZEILSCHOOL</t>
  </si>
  <si>
    <t>VME RESIDENTIE ROZENHOF</t>
  </si>
  <si>
    <t>VME WILDZANG-ZONNEWEELDE-SPARRENHOF</t>
  </si>
  <si>
    <t>VOEDINGSCONSULENTE RUTH LAUWAERT</t>
  </si>
  <si>
    <t>VOETBAL VLAANDEREN</t>
  </si>
  <si>
    <t>VOETBALCLUB KSA SINT-LIEVEN</t>
  </si>
  <si>
    <t>VOETJEBAL BELGIË</t>
  </si>
  <si>
    <t>VOKA OOST-VLAANDEREN VZW</t>
  </si>
  <si>
    <t>VOLHARDING BOOM</t>
  </si>
  <si>
    <t>VOLKSKUNSTGROEP DE KAREKIET</t>
  </si>
  <si>
    <t>VOLLEYBALCLUB ALCATRAZ</t>
  </si>
  <si>
    <t>VOLLEYBALCLUB METAXA</t>
  </si>
  <si>
    <t>VOLVO ENERGIEK</t>
  </si>
  <si>
    <t>VOLVO IT</t>
  </si>
  <si>
    <t>VOLVO IT BELGIUM</t>
  </si>
  <si>
    <t>VOLVO LOGISTICS</t>
  </si>
  <si>
    <t>VOLVO TRUCKS</t>
  </si>
  <si>
    <t>VOORWAARTS GIJZEL - OOSTERZELE</t>
  </si>
  <si>
    <t>Vormingplus Volkshogeschool Gent-Eeklo</t>
  </si>
  <si>
    <t>VOSSCO ING BELGIE AFDELING OOST-VLAANDEREN</t>
  </si>
  <si>
    <t>VPPK</t>
  </si>
  <si>
    <t>VRIENDEN VAN DE OUDE STERRENWACHT VAN DE R.U.G.</t>
  </si>
  <si>
    <t>VRIENDENKRING DACOR</t>
  </si>
  <si>
    <t>VRIJ CLB WAAS- EN SCHELDELAND VZW</t>
  </si>
  <si>
    <t>VRIJE BASISSCHOOL BEKE</t>
  </si>
  <si>
    <t>VRIJE BASISSCHOOL DE BLOESEM</t>
  </si>
  <si>
    <t>VRIJE BASISSCHOOL SINT-PAULUS</t>
  </si>
  <si>
    <t>VRIJESCHOOL PARKSTAD HEERLEN NL</t>
  </si>
  <si>
    <t>VROLIJKE VRIENDEN</t>
  </si>
  <si>
    <t>VROUW EN MAATSCHAPPIJ</t>
  </si>
  <si>
    <t>VSO DE WINGERD</t>
  </si>
  <si>
    <t>VTI TORHOUT</t>
  </si>
  <si>
    <t>VTMKZOOM</t>
  </si>
  <si>
    <t>VV 9000 GENT</t>
  </si>
  <si>
    <t>VVKSM BRIGANDS DE KLEINE PRINS</t>
  </si>
  <si>
    <t>VZW BETHANIE, DAGCENTRUM DE HORIZON</t>
  </si>
  <si>
    <t>VZW BRAKE-OUT</t>
  </si>
  <si>
    <t>VZW DANCEREACTION DE PINTE</t>
  </si>
  <si>
    <t>VZW DE COCON</t>
  </si>
  <si>
    <t>VZW DE OUDERS</t>
  </si>
  <si>
    <t>VZW DE TROON</t>
  </si>
  <si>
    <t>VZW EL-ALBANI</t>
  </si>
  <si>
    <t>VZW GROEP SECUREX</t>
  </si>
  <si>
    <t>VZW HABBEKRATS - DE FABRIEK GENT</t>
  </si>
  <si>
    <t>VZW HUIZE SINT-VINCENTIUS</t>
  </si>
  <si>
    <t>VZW JONG - MOVE 9000</t>
  </si>
  <si>
    <t>VZW KADEE</t>
  </si>
  <si>
    <t>VZW KOMPAS</t>
  </si>
  <si>
    <t>VZW KOMPAS - DE WAL</t>
  </si>
  <si>
    <t>VZW KOMPAS - MOERVAART</t>
  </si>
  <si>
    <t>VZW KOMPAS - 'T ZANDEKEN</t>
  </si>
  <si>
    <t>VZW LUDUS (FP HALLE GOOIK)</t>
  </si>
  <si>
    <t>VZW REYMEERS</t>
  </si>
  <si>
    <t>VZW RUMELI GENT FOLKLOR</t>
  </si>
  <si>
    <t>VZW SINT - PAULUSSCHOOL CAMPUS HEMELVAART</t>
  </si>
  <si>
    <t>VZW SINT-LIEVENSPOORT AFD. BUBAO</t>
  </si>
  <si>
    <t>VZW TEAM ARCTIC</t>
  </si>
  <si>
    <t>VZW VOETBAL IN DE STAD</t>
  </si>
  <si>
    <t>VZW VRIENDENKRING VAN BRANDWONDENPATIËNTEN VAN HET UZ GENT</t>
  </si>
  <si>
    <t>VZW WHITE STAR</t>
  </si>
  <si>
    <t>VZW YDE - DANSSCHOOL MUDITA</t>
  </si>
  <si>
    <t>W.S. MEERDONK</t>
  </si>
  <si>
    <t>WANTY GENT HAWKS VZW</t>
  </si>
  <si>
    <t>WAREGEMSE CLUB GAVERGILD</t>
  </si>
  <si>
    <t>WASABI</t>
  </si>
  <si>
    <t>WC ARNOLD STANDAERT WONDELGEM</t>
  </si>
  <si>
    <t>WE RIDE NV</t>
  </si>
  <si>
    <t>WEBLOCKUSER</t>
  </si>
  <si>
    <t>WEB LOCK USER - NIET AANPASSEN</t>
  </si>
  <si>
    <t>WELZIJNSOVERLEG REGIO GENT</t>
  </si>
  <si>
    <t>WHO KILLED JOE ?</t>
  </si>
  <si>
    <t>WIJKGEZONDHEIDSCENTRUM BOTERMARKT</t>
  </si>
  <si>
    <t>WIJKGEZONDHEIDSCENTRUM BRUGSE POORT</t>
  </si>
  <si>
    <t>WIJKSCHOOL PARADIJS</t>
  </si>
  <si>
    <t>WIJNHUIS BOLLAERT BVBA</t>
  </si>
  <si>
    <t>WIT.H VZW KORTRIJK-KUNSTENAAR TED OONK</t>
  </si>
  <si>
    <t>WOEHA</t>
  </si>
  <si>
    <t>WOLTERS KLUWER</t>
  </si>
  <si>
    <t>WORKING CLASS HEROES</t>
  </si>
  <si>
    <t>WORKOUT</t>
  </si>
  <si>
    <t>WORLEY BELGIE</t>
  </si>
  <si>
    <t>WORLEY BELGIUM - AFDELING GENT</t>
  </si>
  <si>
    <t>WORSTELCLUB-MMA KAMPIOEN GENT</t>
  </si>
  <si>
    <t>WPG UITGEVERS-STRAUSS PARK</t>
  </si>
  <si>
    <t>WTC DE VOERMAN</t>
  </si>
  <si>
    <t>WTC DRONGEN 33X25</t>
  </si>
  <si>
    <t>WTC EENDRACHT MELLE</t>
  </si>
  <si>
    <t>WTC HEIRNIS GENT</t>
  </si>
  <si>
    <t>WTC MARIAKERKE</t>
  </si>
  <si>
    <t>WTC ZWIJNAARDSE TRAPPERS</t>
  </si>
  <si>
    <t>WWSV</t>
  </si>
  <si>
    <t>WZC AVONDVREDE</t>
  </si>
  <si>
    <t>J122</t>
  </si>
  <si>
    <t>YIEHA VZW</t>
  </si>
  <si>
    <t>YOGA BRIGITTA COCQUYT</t>
  </si>
  <si>
    <t>YOGA ON CALL - DOLLY VOETEN</t>
  </si>
  <si>
    <t>YOGA ON CALL-EVA KAMALA RODENBURG</t>
  </si>
  <si>
    <t>YOGACENTRUM GENT</t>
  </si>
  <si>
    <t>YVES DE MOOR</t>
  </si>
  <si>
    <t>ZATLETICO</t>
  </si>
  <si>
    <t>ZCFC (ZAANDAMSE CHRISTELIJKE FOOTBALL CLUB)</t>
  </si>
  <si>
    <t>ZEB</t>
  </si>
  <si>
    <t>ZICHT OP CULTUUR – SLECHTZIENDEN EN BLINDENPLATFORM VLAANDEREN VZW</t>
  </si>
  <si>
    <t>ZIEKENHUISSCHOOL STAD GENT</t>
  </si>
  <si>
    <t>ZITDAZO VZW</t>
  </si>
  <si>
    <t>ZONNEHOEVE / LIVING+</t>
  </si>
  <si>
    <t>ZORGRESIDENTIE OLV-TER-RIVE</t>
  </si>
  <si>
    <t>ZUMBA LATINA</t>
  </si>
  <si>
    <t>ZVC AL CASTELLO</t>
  </si>
  <si>
    <t>ZVC ARGOS GENT</t>
  </si>
  <si>
    <t>ZVC ATLETICO DRONGEN</t>
  </si>
  <si>
    <t>ZVC AZZURI LAARNE</t>
  </si>
  <si>
    <t>ZVC BACO</t>
  </si>
  <si>
    <t>ZVC BLEU WHITE BOYS</t>
  </si>
  <si>
    <t>ZVC COLO</t>
  </si>
  <si>
    <t>ZVC D&amp;S GENT</t>
  </si>
  <si>
    <t>ZVC DE AMIGO'S</t>
  </si>
  <si>
    <t>ZVC DE DUVELS</t>
  </si>
  <si>
    <t>ZVC DEDEKKER</t>
  </si>
  <si>
    <t>ZVC DEN BOER GENT</t>
  </si>
  <si>
    <t>ZVC DEN HOET GENT</t>
  </si>
  <si>
    <t>ZVC DIABLO 04</t>
  </si>
  <si>
    <t>ZVC DIRILIS</t>
  </si>
  <si>
    <t>ZVC ERA VANDER CRUYSSEN</t>
  </si>
  <si>
    <t>ZVC ES ES</t>
  </si>
  <si>
    <t>ZVC EVOLUTION GENT</t>
  </si>
  <si>
    <t>ZVC FC NIVO</t>
  </si>
  <si>
    <t>ZVC GALACTICOS</t>
  </si>
  <si>
    <t>ZVC GATES</t>
  </si>
  <si>
    <t>ZVC GENT DAMPOORT</t>
  </si>
  <si>
    <t>ZVC GEUZE VESPER</t>
  </si>
  <si>
    <t>ZVC GÖKTURK</t>
  </si>
  <si>
    <t>ZVC HAHMJA GENT</t>
  </si>
  <si>
    <t>ZVC INTERFORZA GENT</t>
  </si>
  <si>
    <t>ZVC ISOPLAST</t>
  </si>
  <si>
    <t>ZVC ISTAMBUL</t>
  </si>
  <si>
    <t>ZVC ITALO</t>
  </si>
  <si>
    <t>ZVC JONG GENT</t>
  </si>
  <si>
    <t>ZVC JONG SPORTING GENT</t>
  </si>
  <si>
    <t>ZVC KID SMUDIE</t>
  </si>
  <si>
    <t>ZVC KUNST IS EEN GUNST</t>
  </si>
  <si>
    <t>ZVC KUQ E ZI</t>
  </si>
  <si>
    <t>ZVC LEGIA GENT</t>
  </si>
  <si>
    <t>ZVC LOKOMOTIV BASSIE</t>
  </si>
  <si>
    <t>ZVC NICHE</t>
  </si>
  <si>
    <t>ZVC NIEUW GENT</t>
  </si>
  <si>
    <t>ZVC NORBE BOYS</t>
  </si>
  <si>
    <t>ZVC OLYMPIQUE AGIC</t>
  </si>
  <si>
    <t>ZVC PICASSO</t>
  </si>
  <si>
    <t>ZVC PORTERS GENT</t>
  </si>
  <si>
    <t>ZVC REAL CLUB BELGIUM</t>
  </si>
  <si>
    <t>ZVC REAL STREETS GENT</t>
  </si>
  <si>
    <t>ZVC RISTORANTE FIRENZE</t>
  </si>
  <si>
    <t>ZVC SAMBA'S GENT</t>
  </si>
  <si>
    <t>ZVC SCHUURKEN GENT</t>
  </si>
  <si>
    <t>ZVC SINT-AMANDSBERG</t>
  </si>
  <si>
    <t>ZVC SKIPTERIP RATZ GENT</t>
  </si>
  <si>
    <t>ZVC SPEL IN ZICHT GENT</t>
  </si>
  <si>
    <t>ZVC SPORTSCHUUR GENT</t>
  </si>
  <si>
    <t>ZVC SYNERGIE</t>
  </si>
  <si>
    <t>ZVC T SPOORKE</t>
  </si>
  <si>
    <t>ZVC TAFKAW DRONGEN</t>
  </si>
  <si>
    <t>ZVC TOLHUIS GENT</t>
  </si>
  <si>
    <t>ZVC TORPEDO</t>
  </si>
  <si>
    <t>ZVC VITESSE LANDEGEM</t>
  </si>
  <si>
    <t>ZVC VOLVO TRUCKS</t>
  </si>
  <si>
    <t>ZVC VUVE BARREE</t>
  </si>
  <si>
    <t>ZVC WILDCATS</t>
  </si>
  <si>
    <t>ZVC YOUNG ONES GENT</t>
  </si>
  <si>
    <t>ZWEMKLUB WEVELGEMSE DOLFIJNEN</t>
  </si>
  <si>
    <t>2019-2019</t>
  </si>
  <si>
    <t>Deel AB</t>
  </si>
  <si>
    <t>Deel AC</t>
  </si>
  <si>
    <t>Fasttrack</t>
  </si>
  <si>
    <t>Olympische vloer</t>
  </si>
  <si>
    <t>Trampoline 1</t>
  </si>
  <si>
    <t>Trampoline 2</t>
  </si>
  <si>
    <t>Zwemzone met waterglijbaan</t>
  </si>
  <si>
    <t>Omnisporthal - Deel AB</t>
  </si>
  <si>
    <t>Zone met trampoline</t>
  </si>
  <si>
    <t>Zone met Valkuilen</t>
  </si>
  <si>
    <t>Tumbling + DMT</t>
  </si>
  <si>
    <t>25m baan</t>
  </si>
  <si>
    <t>22m baan</t>
  </si>
  <si>
    <t>50m baan</t>
  </si>
  <si>
    <t>Voorbeeld</t>
  </si>
  <si>
    <t>←  Gelieve seizoen in te vullen</t>
  </si>
  <si>
    <t xml:space="preserve">Manifestaties seizoen  </t>
  </si>
  <si>
    <t>Manifestaties seizoen</t>
  </si>
  <si>
    <t>GEEN KAMP OP 1/11</t>
  </si>
  <si>
    <t>Atletiekterrein (Zone grasveld)</t>
  </si>
  <si>
    <t>Tennis Outdoorterrein</t>
  </si>
  <si>
    <t>Atletiekterrein (Middenplein)</t>
  </si>
  <si>
    <t>Atletiekterrein (Sectie)</t>
  </si>
  <si>
    <t>Atletiekterrein (Volledige)</t>
  </si>
  <si>
    <t>Vernaillen Neelke</t>
  </si>
  <si>
    <t>ELVIS CHESNOCK MVC</t>
  </si>
  <si>
    <t>FUSEACTION</t>
  </si>
  <si>
    <t>MEGA ZWEMTEAM (MEETJESLAND GENT ALLIANTIE) VZW ZW</t>
  </si>
  <si>
    <t>ROLSCHAATSEN GENT ROL</t>
  </si>
  <si>
    <t>VZW OMMEWEG TRI</t>
  </si>
  <si>
    <t>ALLA Yassine</t>
  </si>
  <si>
    <t>UGENT - VAKGROEP TAALKUNDE</t>
  </si>
  <si>
    <t xml:space="preserve">FOS DE WILDE EEND </t>
  </si>
  <si>
    <t>STERKMAKERS IN AUTISME</t>
  </si>
  <si>
    <t>Buurtsporthal Ledeberg</t>
  </si>
  <si>
    <t>LED</t>
  </si>
  <si>
    <t>Sporthal Henleykaai Blok I</t>
  </si>
  <si>
    <t>PSHI</t>
  </si>
  <si>
    <t>Sporthal Henleykaai Blok J</t>
  </si>
  <si>
    <t>PSHJ</t>
  </si>
  <si>
    <t>Sportzaal Ledeberg</t>
  </si>
  <si>
    <t>Cafetaria</t>
  </si>
  <si>
    <t>Instructie Bad</t>
  </si>
  <si>
    <t>Vergaderruimte cafetaria - 24 pers</t>
  </si>
  <si>
    <t>AtletiekterreinC3:C47 (Looppiste)</t>
  </si>
  <si>
    <t>Padel 3 terreinen</t>
  </si>
  <si>
    <t>Surfstrand</t>
  </si>
  <si>
    <t xml:space="preserve">Voetbalterrein </t>
  </si>
  <si>
    <t>De blauwe kolommen zijn keuze vakken en dien je zelf niet in te typen!</t>
  </si>
  <si>
    <t>2019-2017</t>
  </si>
  <si>
    <t>2019-2018</t>
  </si>
  <si>
    <t>Accommodatie selecteren uit keuzelijst</t>
  </si>
  <si>
    <t>Jeugd en volwassenen</t>
  </si>
  <si>
    <t xml:space="preserve">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</si>
</sst>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d\ dd/mm/yy"/>
    <numFmt numFmtId="165" formatCode="h:mm;@"/>
  </numFmts>
  <fonts count="10" x14ac:knownFonts="1"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right" vertical="top" wrapText="1"/>
    </xf>
    <xf numFmtId="164" fontId="0" fillId="0" borderId="0" xfId="0" applyNumberForma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2" fontId="0" fillId="0" borderId="0" xfId="0" applyNumberFormat="1" applyAlignment="1">
      <alignment horizontal="left" vertical="top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" fontId="0" fillId="0" borderId="0" xfId="0" applyNumberFormat="1" applyAlignment="1">
      <alignment horizontal="right" vertical="top" wrapText="1"/>
    </xf>
    <xf numFmtId="164" fontId="1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0" borderId="0" xfId="0" applyNumberFormat="1" applyFont="1"/>
    <xf numFmtId="0" fontId="0" fillId="3" borderId="5" xfId="0" applyFill="1" applyBorder="1" applyAlignment="1">
      <alignment horizontal="left" vertical="top" wrapText="1"/>
    </xf>
    <xf numFmtId="164" fontId="0" fillId="0" borderId="5" xfId="0" applyNumberFormat="1" applyBorder="1" applyAlignment="1">
      <alignment horizontal="right" vertical="top" wrapText="1"/>
    </xf>
    <xf numFmtId="164" fontId="1" fillId="0" borderId="5" xfId="0" applyNumberFormat="1" applyFont="1" applyBorder="1" applyAlignment="1">
      <alignment horizontal="right" vertical="top" wrapText="1"/>
    </xf>
    <xf numFmtId="1" fontId="0" fillId="0" borderId="5" xfId="0" applyNumberFormat="1" applyBorder="1" applyAlignment="1">
      <alignment horizontal="left" vertical="top" wrapText="1"/>
    </xf>
    <xf numFmtId="164" fontId="0" fillId="3" borderId="5" xfId="0" applyNumberFormat="1" applyFill="1" applyBorder="1" applyAlignment="1">
      <alignment horizontal="left" vertical="top" wrapText="1"/>
    </xf>
    <xf numFmtId="165" fontId="0" fillId="0" borderId="5" xfId="0" applyNumberFormat="1" applyBorder="1" applyAlignment="1">
      <alignment horizontal="right" vertical="top" wrapText="1"/>
    </xf>
    <xf numFmtId="164" fontId="0" fillId="0" borderId="6" xfId="0" applyNumberForma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1" fontId="0" fillId="0" borderId="6" xfId="0" applyNumberFormat="1" applyBorder="1" applyAlignment="1">
      <alignment horizontal="left" vertical="top" wrapText="1"/>
    </xf>
    <xf numFmtId="164" fontId="0" fillId="3" borderId="6" xfId="0" applyNumberFormat="1" applyFill="1" applyBorder="1" applyAlignment="1">
      <alignment horizontal="left" vertical="top" wrapText="1"/>
    </xf>
    <xf numFmtId="165" fontId="0" fillId="0" borderId="6" xfId="0" applyNumberFormat="1" applyBorder="1" applyAlignment="1">
      <alignment horizontal="right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Standaard" xfId="0" builtinId="0"/>
  </cellStyles>
  <dxfs count="95"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ddd\ dd/mm/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ddd\ dd/mm/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4" formatCode="ddd\ dd/mm/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" formatCode="0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</dxf>
    <dxf>
      <font>
        <color auto="1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ddd\ dd/mm/yy"/>
      <alignment horizontal="left" vertical="top" textRotation="0" wrapText="1" indent="0" justifyLastLine="0" shrinkToFit="0" readingOrder="0"/>
    </dxf>
    <dxf>
      <numFmt numFmtId="2" formatCode="0.00"/>
      <alignment horizontal="left" vertical="top" textRotation="0" wrapText="1" indent="0" justifyLastLine="0" shrinkToFit="0" readingOrder="0"/>
    </dxf>
    <dxf>
      <numFmt numFmtId="164" formatCode="ddd\ dd/mm/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4" formatCode="ddd\ dd/mm/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outline val="0"/>
        <shadow val="0"/>
        <u val="none"/>
        <vertAlign val="baseline"/>
        <sz val="10"/>
        <color auto="1"/>
        <name val="Calibri"/>
        <scheme val="minor"/>
      </font>
      <alignment horizontal="righ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" formatCode="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</dxf>
    <dxf>
      <font>
        <color auto="1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>
          <bgColor theme="2" tint="-9.9948118533890809E-2"/>
        </patternFill>
      </fill>
    </dxf>
  </dxfs>
  <tableStyles count="1" defaultTableStyle="TableStyleMedium2" defaultPivotStyle="PivotStyleLight16">
    <tableStyle name="Tabelstijl 1" pivot="0" count="1" xr9:uid="{00000000-0011-0000-FFFF-FFFF00000000}">
      <tableStyleElement type="firstColumn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3</xdr:row>
      <xdr:rowOff>0</xdr:rowOff>
    </xdr:from>
    <xdr:to>
      <xdr:col>14</xdr:col>
      <xdr:colOff>76200</xdr:colOff>
      <xdr:row>8</xdr:row>
      <xdr:rowOff>123825</xdr:rowOff>
    </xdr:to>
    <xdr:sp macro="" textlink="">
      <xdr:nvSpPr>
        <xdr:cNvPr id="2" name="Lijntoelichting 2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909809" y="632460"/>
          <a:ext cx="994411" cy="9239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00959"/>
            <a:gd name="adj6" fmla="val -5039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</a:t>
          </a:r>
          <a:r>
            <a:rPr lang="nl-B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tot </a:t>
          </a:r>
        </a:p>
        <a:p>
          <a:r>
            <a:rPr lang="nl-B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 9:00 (dubbel punt gebruiken)</a:t>
          </a:r>
          <a:endParaRPr lang="nl-BE" sz="1000">
            <a:effectLst/>
          </a:endParaRPr>
        </a:p>
        <a:p>
          <a:pPr algn="l"/>
          <a:endParaRPr lang="nl-BE" sz="1000"/>
        </a:p>
      </xdr:txBody>
    </xdr:sp>
    <xdr:clientData/>
  </xdr:twoCellAnchor>
  <xdr:twoCellAnchor>
    <xdr:from>
      <xdr:col>6</xdr:col>
      <xdr:colOff>542925</xdr:colOff>
      <xdr:row>2</xdr:row>
      <xdr:rowOff>28576</xdr:rowOff>
    </xdr:from>
    <xdr:to>
      <xdr:col>7</xdr:col>
      <xdr:colOff>695324</xdr:colOff>
      <xdr:row>8</xdr:row>
      <xdr:rowOff>304800</xdr:rowOff>
    </xdr:to>
    <xdr:sp macro="" textlink="">
      <xdr:nvSpPr>
        <xdr:cNvPr id="3" name="Lijntoelichting 2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33975" y="800101"/>
          <a:ext cx="2590799" cy="1247774"/>
        </a:xfrm>
        <a:prstGeom prst="borderCallout2">
          <a:avLst>
            <a:gd name="adj1" fmla="val 19984"/>
            <a:gd name="adj2" fmla="val 107456"/>
            <a:gd name="adj3" fmla="val 19985"/>
            <a:gd name="adj4" fmla="val 116415"/>
            <a:gd name="adj5" fmla="val 90323"/>
            <a:gd name="adj6" fmla="val 110802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Dag/Van/Tot</a:t>
          </a:r>
        </a:p>
        <a:p>
          <a:r>
            <a:rPr lang="nl-BE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te vullen zie voorbeeld 10/11/25, de dag afkorting komt er automatisch bij</a:t>
          </a:r>
          <a:endParaRPr lang="nl-BE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</a:t>
          </a:r>
        </a:p>
        <a:p>
          <a:r>
            <a:rPr lang="nl-BE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Enkel</a:t>
          </a:r>
          <a:r>
            <a:rPr lang="nl-B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gebruiken indien alle dagen dezelfde terreinen gereserveerd worden</a:t>
          </a:r>
          <a:endParaRPr lang="nl-BE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000" b="0">
            <a:effectLst/>
          </a:endParaRPr>
        </a:p>
      </xdr:txBody>
    </xdr:sp>
    <xdr:clientData/>
  </xdr:twoCellAnchor>
  <xdr:twoCellAnchor>
    <xdr:from>
      <xdr:col>5</xdr:col>
      <xdr:colOff>514350</xdr:colOff>
      <xdr:row>3</xdr:row>
      <xdr:rowOff>0</xdr:rowOff>
    </xdr:from>
    <xdr:to>
      <xdr:col>5</xdr:col>
      <xdr:colOff>1495425</xdr:colOff>
      <xdr:row>8</xdr:row>
      <xdr:rowOff>104775</xdr:rowOff>
    </xdr:to>
    <xdr:sp macro="" textlink="">
      <xdr:nvSpPr>
        <xdr:cNvPr id="4" name="Lijntoelichting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09950" y="632460"/>
          <a:ext cx="981075" cy="904875"/>
        </a:xfrm>
        <a:prstGeom prst="borderCallout2">
          <a:avLst>
            <a:gd name="adj1" fmla="val 19984"/>
            <a:gd name="adj2" fmla="val 107456"/>
            <a:gd name="adj3" fmla="val 19985"/>
            <a:gd name="adj4" fmla="val 116415"/>
            <a:gd name="adj5" fmla="val 97256"/>
            <a:gd name="adj6" fmla="val 150508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BE" sz="1000" b="1">
              <a:latin typeface="+mn-lt"/>
            </a:rPr>
            <a:t>Accommodatie</a:t>
          </a:r>
          <a:r>
            <a:rPr lang="nl-BE" sz="1000">
              <a:latin typeface="+mn-lt"/>
            </a:rPr>
            <a:t> selecteren via de keuzelijst</a:t>
          </a:r>
          <a:endParaRPr lang="nl-BE" sz="1100"/>
        </a:p>
      </xdr:txBody>
    </xdr:sp>
    <xdr:clientData/>
  </xdr:twoCellAnchor>
  <xdr:twoCellAnchor>
    <xdr:from>
      <xdr:col>8</xdr:col>
      <xdr:colOff>495300</xdr:colOff>
      <xdr:row>3</xdr:row>
      <xdr:rowOff>0</xdr:rowOff>
    </xdr:from>
    <xdr:to>
      <xdr:col>10</xdr:col>
      <xdr:colOff>409575</xdr:colOff>
      <xdr:row>8</xdr:row>
      <xdr:rowOff>123825</xdr:rowOff>
    </xdr:to>
    <xdr:sp macro="" textlink="">
      <xdr:nvSpPr>
        <xdr:cNvPr id="5" name="Lijntoelichting 2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7429500" y="632460"/>
          <a:ext cx="798195" cy="9239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6021"/>
            <a:gd name="adj6" fmla="val -52332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BE" sz="1000">
              <a:latin typeface="+mn-lt"/>
            </a:rPr>
            <a:t>Per </a:t>
          </a:r>
          <a:r>
            <a:rPr lang="nl-BE" sz="1000" b="1">
              <a:latin typeface="+mn-lt"/>
            </a:rPr>
            <a:t>terrein</a:t>
          </a:r>
          <a:r>
            <a:rPr lang="nl-BE" sz="1000">
              <a:latin typeface="+mn-lt"/>
            </a:rPr>
            <a:t>,</a:t>
          </a:r>
          <a:r>
            <a:rPr lang="nl-BE" sz="1000" baseline="0">
              <a:latin typeface="+mn-lt"/>
            </a:rPr>
            <a:t> een nieuwe lijn starten</a:t>
          </a:r>
        </a:p>
        <a:p>
          <a:pPr algn="l"/>
          <a:endParaRPr lang="nl-BE" sz="1100"/>
        </a:p>
      </xdr:txBody>
    </xdr:sp>
    <xdr:clientData/>
  </xdr:twoCellAnchor>
  <xdr:twoCellAnchor>
    <xdr:from>
      <xdr:col>15</xdr:col>
      <xdr:colOff>66675</xdr:colOff>
      <xdr:row>3</xdr:row>
      <xdr:rowOff>9525</xdr:rowOff>
    </xdr:from>
    <xdr:to>
      <xdr:col>15</xdr:col>
      <xdr:colOff>1343025</xdr:colOff>
      <xdr:row>8</xdr:row>
      <xdr:rowOff>114300</xdr:rowOff>
    </xdr:to>
    <xdr:sp macro="" textlink="">
      <xdr:nvSpPr>
        <xdr:cNvPr id="6" name="Lijntoelichting 2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191875" y="809625"/>
          <a:ext cx="1276350" cy="9144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7520"/>
            <a:gd name="adj6" fmla="val -39728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Jeugd -19 /Volwassenen</a:t>
          </a:r>
        </a:p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Dames/Heren</a:t>
          </a:r>
          <a:r>
            <a:rPr lang="nl-B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B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selecteren via de keuzelijst</a:t>
          </a:r>
          <a:endParaRPr lang="nl-BE" sz="1000">
            <a:effectLst/>
          </a:endParaRPr>
        </a:p>
        <a:p>
          <a:pPr algn="l"/>
          <a:endParaRPr lang="nl-BE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3</xdr:row>
      <xdr:rowOff>0</xdr:rowOff>
    </xdr:from>
    <xdr:to>
      <xdr:col>14</xdr:col>
      <xdr:colOff>76200</xdr:colOff>
      <xdr:row>8</xdr:row>
      <xdr:rowOff>123825</xdr:rowOff>
    </xdr:to>
    <xdr:sp macro="" textlink="">
      <xdr:nvSpPr>
        <xdr:cNvPr id="2" name="Lijntoelichting 2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89869" y="632460"/>
          <a:ext cx="994411" cy="9239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00959"/>
            <a:gd name="adj6" fmla="val -5039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</a:t>
          </a:r>
          <a:r>
            <a:rPr lang="nl-B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tot </a:t>
          </a:r>
        </a:p>
        <a:p>
          <a:r>
            <a:rPr lang="nl-B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 9:00 (dubbel punt gebruiken)</a:t>
          </a:r>
          <a:endParaRPr lang="nl-BE" sz="1000">
            <a:effectLst/>
          </a:endParaRPr>
        </a:p>
        <a:p>
          <a:pPr algn="l"/>
          <a:endParaRPr lang="nl-BE" sz="1000"/>
        </a:p>
      </xdr:txBody>
    </xdr:sp>
    <xdr:clientData/>
  </xdr:twoCellAnchor>
  <xdr:twoCellAnchor>
    <xdr:from>
      <xdr:col>6</xdr:col>
      <xdr:colOff>542925</xdr:colOff>
      <xdr:row>3</xdr:row>
      <xdr:rowOff>9525</xdr:rowOff>
    </xdr:from>
    <xdr:to>
      <xdr:col>7</xdr:col>
      <xdr:colOff>695324</xdr:colOff>
      <xdr:row>8</xdr:row>
      <xdr:rowOff>104775</xdr:rowOff>
    </xdr:to>
    <xdr:sp macro="" textlink="">
      <xdr:nvSpPr>
        <xdr:cNvPr id="3" name="Lijntoelichting 2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67325" y="641985"/>
          <a:ext cx="1478279" cy="895350"/>
        </a:xfrm>
        <a:prstGeom prst="borderCallout2">
          <a:avLst>
            <a:gd name="adj1" fmla="val 19984"/>
            <a:gd name="adj2" fmla="val 107456"/>
            <a:gd name="adj3" fmla="val 19985"/>
            <a:gd name="adj4" fmla="val 116415"/>
            <a:gd name="adj5" fmla="val 103300"/>
            <a:gd name="adj6" fmla="val 1262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</a:t>
          </a:r>
        </a:p>
        <a:p>
          <a:r>
            <a:rPr lang="nl-BE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Enkel</a:t>
          </a:r>
          <a:r>
            <a:rPr lang="nl-B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gebruiken indien alle dagen dezelfde terreinen gereserveerd worden</a:t>
          </a:r>
          <a:endParaRPr lang="nl-BE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000" b="0">
            <a:effectLst/>
          </a:endParaRPr>
        </a:p>
      </xdr:txBody>
    </xdr:sp>
    <xdr:clientData/>
  </xdr:twoCellAnchor>
  <xdr:twoCellAnchor>
    <xdr:from>
      <xdr:col>5</xdr:col>
      <xdr:colOff>514350</xdr:colOff>
      <xdr:row>3</xdr:row>
      <xdr:rowOff>0</xdr:rowOff>
    </xdr:from>
    <xdr:to>
      <xdr:col>5</xdr:col>
      <xdr:colOff>1495425</xdr:colOff>
      <xdr:row>8</xdr:row>
      <xdr:rowOff>104775</xdr:rowOff>
    </xdr:to>
    <xdr:sp macro="" textlink="">
      <xdr:nvSpPr>
        <xdr:cNvPr id="4" name="Lijntoelichting 2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409950" y="632460"/>
          <a:ext cx="981075" cy="904875"/>
        </a:xfrm>
        <a:prstGeom prst="borderCallout2">
          <a:avLst>
            <a:gd name="adj1" fmla="val 19984"/>
            <a:gd name="adj2" fmla="val 107456"/>
            <a:gd name="adj3" fmla="val 19985"/>
            <a:gd name="adj4" fmla="val 116415"/>
            <a:gd name="adj5" fmla="val 97256"/>
            <a:gd name="adj6" fmla="val 15050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BE" sz="1000" b="1">
              <a:latin typeface="+mn-lt"/>
            </a:rPr>
            <a:t>Accommodatie</a:t>
          </a:r>
          <a:r>
            <a:rPr lang="nl-BE" sz="1000">
              <a:latin typeface="+mn-lt"/>
            </a:rPr>
            <a:t> selecteren via de keuzelijst</a:t>
          </a:r>
          <a:endParaRPr lang="nl-BE" sz="1100"/>
        </a:p>
      </xdr:txBody>
    </xdr:sp>
    <xdr:clientData/>
  </xdr:twoCellAnchor>
  <xdr:twoCellAnchor>
    <xdr:from>
      <xdr:col>8</xdr:col>
      <xdr:colOff>495300</xdr:colOff>
      <xdr:row>3</xdr:row>
      <xdr:rowOff>0</xdr:rowOff>
    </xdr:from>
    <xdr:to>
      <xdr:col>10</xdr:col>
      <xdr:colOff>409575</xdr:colOff>
      <xdr:row>8</xdr:row>
      <xdr:rowOff>123825</xdr:rowOff>
    </xdr:to>
    <xdr:sp macro="" textlink="">
      <xdr:nvSpPr>
        <xdr:cNvPr id="5" name="Lijntoelichting 2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flipH="1">
          <a:off x="7429500" y="632460"/>
          <a:ext cx="1278255" cy="9239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6021"/>
            <a:gd name="adj6" fmla="val -523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l-BE" sz="1000">
              <a:latin typeface="+mn-lt"/>
            </a:rPr>
            <a:t>Per </a:t>
          </a:r>
          <a:r>
            <a:rPr lang="nl-BE" sz="1000" b="1">
              <a:latin typeface="+mn-lt"/>
            </a:rPr>
            <a:t>terrein</a:t>
          </a:r>
          <a:r>
            <a:rPr lang="nl-BE" sz="1000">
              <a:latin typeface="+mn-lt"/>
            </a:rPr>
            <a:t>,</a:t>
          </a:r>
          <a:r>
            <a:rPr lang="nl-BE" sz="1000" baseline="0">
              <a:latin typeface="+mn-lt"/>
            </a:rPr>
            <a:t> een nieuwe lijn starten</a:t>
          </a:r>
        </a:p>
        <a:p>
          <a:pPr algn="l"/>
          <a:endParaRPr lang="nl-BE" sz="1100"/>
        </a:p>
      </xdr:txBody>
    </xdr:sp>
    <xdr:clientData/>
  </xdr:twoCellAnchor>
  <xdr:twoCellAnchor>
    <xdr:from>
      <xdr:col>15</xdr:col>
      <xdr:colOff>66675</xdr:colOff>
      <xdr:row>3</xdr:row>
      <xdr:rowOff>0</xdr:rowOff>
    </xdr:from>
    <xdr:to>
      <xdr:col>15</xdr:col>
      <xdr:colOff>1343025</xdr:colOff>
      <xdr:row>8</xdr:row>
      <xdr:rowOff>114300</xdr:rowOff>
    </xdr:to>
    <xdr:sp macro="" textlink="">
      <xdr:nvSpPr>
        <xdr:cNvPr id="6" name="Lijntoelichting 2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658600" y="800100"/>
          <a:ext cx="1276350" cy="92392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7520"/>
            <a:gd name="adj6" fmla="val -3972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Jeugd/Volwassenen</a:t>
          </a:r>
        </a:p>
        <a:p>
          <a:r>
            <a:rPr lang="nl-B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Dames/Heren</a:t>
          </a:r>
          <a:r>
            <a:rPr lang="nl-B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B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selecteren via de keuzelijst</a:t>
          </a:r>
          <a:endParaRPr lang="nl-BE" sz="1000">
            <a:effectLst/>
          </a:endParaRPr>
        </a:p>
        <a:p>
          <a:pPr algn="l"/>
          <a:endParaRPr lang="nl-BE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portplanning\Toewijzingen\Manifestaties\Manifestatieformulier%20blanco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portplanning\Formulieren\Aanvraagformulieren\SH%20-%20OL\Seizoen%202018-2019\SH%20-%20OL%20-%20Aanvragen%20nieuwe%20clubs%202018-2019\Manifestatieformulier%20clubs%20-%20sporthal%20&amp;%20openlucht%20-%202018-2019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PRDS30/AppData/Local/Microsoft/Windows/Temporary%20Internet%20Files/Content.Outlook/GYAHZGGB/1574%20-%20JC%20BOURGOYEN%20VZW%20Manifestaties_2015.xlsx" TargetMode="External"/><Relationship Id="rId1" Type="http://schemas.openxmlformats.org/officeDocument/2006/relationships/externalLinkPath" Target="/Users/SPRDS30/AppData/Local/Microsoft/Windows/Temporary%20Internet%20Files/Content.Outlook/GYAHZGGB/1574%20-%20JC%20BOURGOYEN%20VZW%20Manifestaties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ifestaties "/>
      <sheetName val="Manifestaties (1)"/>
      <sheetName val="Gegevens"/>
      <sheetName val="Voorbeeld"/>
      <sheetName val="Klantnummers"/>
      <sheetName val="Z"/>
    </sheetNames>
    <sheetDataSet>
      <sheetData sheetId="0" refreshError="1"/>
      <sheetData sheetId="1" refreshError="1"/>
      <sheetData sheetId="2">
        <row r="2">
          <cell r="W2">
            <v>41852</v>
          </cell>
          <cell r="X2">
            <v>42216</v>
          </cell>
          <cell r="Y2" t="str">
            <v>2014-2015</v>
          </cell>
        </row>
        <row r="3">
          <cell r="A3" t="str">
            <v>Openluchtaccommodatie Blaarmeersen</v>
          </cell>
          <cell r="W3">
            <v>42217</v>
          </cell>
          <cell r="X3">
            <v>42582</v>
          </cell>
          <cell r="Y3" t="str">
            <v>2015-2016</v>
          </cell>
        </row>
        <row r="4">
          <cell r="A4" t="str">
            <v>Openluchtaccommodatie Claeys Bouüaert</v>
          </cell>
          <cell r="W4">
            <v>42583</v>
          </cell>
          <cell r="X4">
            <v>42947</v>
          </cell>
          <cell r="Y4" t="str">
            <v>2016-2017</v>
          </cell>
        </row>
        <row r="5">
          <cell r="A5" t="str">
            <v>Openluchtaccommodatie Henri Story</v>
          </cell>
          <cell r="W5">
            <v>42948</v>
          </cell>
          <cell r="X5">
            <v>43312</v>
          </cell>
          <cell r="Y5" t="str">
            <v>2017-2018</v>
          </cell>
        </row>
        <row r="6">
          <cell r="A6" t="str">
            <v>Openluchtaccommodatie Jan Yoens</v>
          </cell>
          <cell r="W6">
            <v>43313</v>
          </cell>
          <cell r="X6">
            <v>43677</v>
          </cell>
          <cell r="Y6" t="str">
            <v>2018-2019</v>
          </cell>
        </row>
        <row r="7">
          <cell r="A7" t="str">
            <v>Openluchtaccommodatie Neptunus</v>
          </cell>
          <cell r="W7">
            <v>43678</v>
          </cell>
          <cell r="X7">
            <v>44043</v>
          </cell>
          <cell r="Y7" t="str">
            <v>2019-2020</v>
          </cell>
        </row>
        <row r="8">
          <cell r="A8" t="str">
            <v>Panta Rhei</v>
          </cell>
          <cell r="W8">
            <v>44044</v>
          </cell>
          <cell r="X8">
            <v>44408</v>
          </cell>
          <cell r="Y8" t="str">
            <v>2020-2021</v>
          </cell>
        </row>
        <row r="9">
          <cell r="A9" t="str">
            <v>S&amp;R Sportcomplex Rozebroeken</v>
          </cell>
          <cell r="W9">
            <v>44409</v>
          </cell>
          <cell r="X9">
            <v>44773</v>
          </cell>
          <cell r="Y9" t="str">
            <v>2021-2022</v>
          </cell>
        </row>
        <row r="10">
          <cell r="A10" t="str">
            <v>S&amp;R Zwembadcomplex Rozebroeken</v>
          </cell>
          <cell r="W10">
            <v>44774</v>
          </cell>
          <cell r="X10">
            <v>45138</v>
          </cell>
          <cell r="Y10" t="str">
            <v>2022-2023</v>
          </cell>
        </row>
        <row r="11">
          <cell r="A11" t="str">
            <v>Sporthal Bourgoyen</v>
          </cell>
          <cell r="W11">
            <v>45139</v>
          </cell>
          <cell r="X11">
            <v>45504</v>
          </cell>
          <cell r="Y11" t="str">
            <v>2023-2024</v>
          </cell>
        </row>
        <row r="12">
          <cell r="A12" t="str">
            <v>Sporthal Driebeek</v>
          </cell>
          <cell r="W12">
            <v>45505</v>
          </cell>
          <cell r="X12">
            <v>45869</v>
          </cell>
          <cell r="Y12" t="str">
            <v>2024-2025</v>
          </cell>
        </row>
        <row r="13">
          <cell r="A13" t="str">
            <v>Sporthal Hekers</v>
          </cell>
        </row>
        <row r="14">
          <cell r="A14" t="str">
            <v>Sporthal Keiskant</v>
          </cell>
        </row>
        <row r="15">
          <cell r="A15" t="str">
            <v>Sporthal Neptunus</v>
          </cell>
        </row>
        <row r="16">
          <cell r="A16" t="str">
            <v>Sporthal St-Jozef</v>
          </cell>
        </row>
        <row r="17">
          <cell r="A17" t="str">
            <v>Sporthal Tolhuis</v>
          </cell>
        </row>
        <row r="18">
          <cell r="A18" t="str">
            <v>Sporthal Wolfput</v>
          </cell>
        </row>
        <row r="19">
          <cell r="A19" t="str">
            <v>Sportzaal Leopoldskazerne</v>
          </cell>
        </row>
        <row r="20">
          <cell r="A20" t="str">
            <v>Zwembad Rooigem</v>
          </cell>
        </row>
        <row r="21">
          <cell r="A21" t="str">
            <v>Zwembad Strop</v>
          </cell>
        </row>
        <row r="22">
          <cell r="A22" t="str">
            <v>Zwembad Van Eyck</v>
          </cell>
        </row>
        <row r="31">
          <cell r="A31" t="str">
            <v>Jeugd</v>
          </cell>
          <cell r="B31" t="str">
            <v>Dames</v>
          </cell>
        </row>
        <row r="32">
          <cell r="A32" t="str">
            <v>Volw.</v>
          </cell>
          <cell r="B32" t="str">
            <v>Heren</v>
          </cell>
        </row>
        <row r="33">
          <cell r="B33" t="str">
            <v>Gemengd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ifestaties "/>
      <sheetName val="Manifestaties (1)"/>
      <sheetName val="Gegevens"/>
      <sheetName val="Voorbeeld"/>
      <sheetName val="Klantnummers"/>
      <sheetName val="Z"/>
    </sheetNames>
    <sheetDataSet>
      <sheetData sheetId="0"/>
      <sheetData sheetId="1"/>
      <sheetData sheetId="2">
        <row r="2">
          <cell r="W2">
            <v>41852</v>
          </cell>
          <cell r="X2">
            <v>42216</v>
          </cell>
          <cell r="Y2" t="str">
            <v>2014-2015</v>
          </cell>
        </row>
        <row r="3">
          <cell r="A3" t="str">
            <v>Openluchtaccommodatie Blaarmeersen</v>
          </cell>
          <cell r="B3" t="str">
            <v>BLM</v>
          </cell>
          <cell r="W3">
            <v>42217</v>
          </cell>
          <cell r="X3">
            <v>42582</v>
          </cell>
          <cell r="Y3" t="str">
            <v>2015-2016</v>
          </cell>
        </row>
        <row r="4">
          <cell r="A4" t="str">
            <v>Openluchtaccommodatie Claeys Bouüaert</v>
          </cell>
          <cell r="B4" t="str">
            <v>CB</v>
          </cell>
          <cell r="W4">
            <v>42583</v>
          </cell>
          <cell r="X4">
            <v>42947</v>
          </cell>
          <cell r="Y4" t="str">
            <v>2016-2017</v>
          </cell>
        </row>
        <row r="5">
          <cell r="A5" t="str">
            <v>Openluchtaccommodatie Henri Story</v>
          </cell>
          <cell r="B5" t="str">
            <v>HS</v>
          </cell>
          <cell r="W5">
            <v>42948</v>
          </cell>
          <cell r="X5">
            <v>43312</v>
          </cell>
          <cell r="Y5" t="str">
            <v>2017-2018</v>
          </cell>
        </row>
        <row r="6">
          <cell r="A6" t="str">
            <v>Openluchtaccommodatie Jan Yoens</v>
          </cell>
          <cell r="B6" t="str">
            <v>JY</v>
          </cell>
          <cell r="W6">
            <v>43313</v>
          </cell>
          <cell r="X6">
            <v>43677</v>
          </cell>
          <cell r="Y6" t="str">
            <v>2018-2019</v>
          </cell>
        </row>
        <row r="7">
          <cell r="A7" t="str">
            <v>Openluchtaccommodatie Neptunus</v>
          </cell>
          <cell r="B7" t="str">
            <v>NEPT</v>
          </cell>
          <cell r="W7">
            <v>43678</v>
          </cell>
          <cell r="X7">
            <v>44043</v>
          </cell>
          <cell r="Y7" t="str">
            <v>2019-2020</v>
          </cell>
        </row>
        <row r="8">
          <cell r="A8" t="str">
            <v>Panta Rhei</v>
          </cell>
          <cell r="B8" t="str">
            <v>PR</v>
          </cell>
          <cell r="W8">
            <v>44044</v>
          </cell>
          <cell r="X8">
            <v>44408</v>
          </cell>
          <cell r="Y8" t="str">
            <v>2020-2021</v>
          </cell>
        </row>
        <row r="9">
          <cell r="A9" t="str">
            <v>S&amp;R Sportcomplex Rozebroeken</v>
          </cell>
          <cell r="B9" t="str">
            <v>SRSHRZ</v>
          </cell>
          <cell r="W9">
            <v>44409</v>
          </cell>
          <cell r="X9">
            <v>44773</v>
          </cell>
          <cell r="Y9" t="str">
            <v>2021-2022</v>
          </cell>
        </row>
        <row r="10">
          <cell r="A10" t="str">
            <v>S&amp;R Zwembadcomplex Rozebroeken</v>
          </cell>
          <cell r="B10" t="str">
            <v>SRZWRZ</v>
          </cell>
          <cell r="W10">
            <v>44774</v>
          </cell>
          <cell r="X10">
            <v>45138</v>
          </cell>
          <cell r="Y10" t="str">
            <v>2022-2023</v>
          </cell>
        </row>
        <row r="11">
          <cell r="A11" t="str">
            <v>Sporthal Bourgoyen</v>
          </cell>
          <cell r="B11" t="str">
            <v>BOU</v>
          </cell>
          <cell r="W11">
            <v>45139</v>
          </cell>
          <cell r="X11">
            <v>45504</v>
          </cell>
          <cell r="Y11" t="str">
            <v>2023-2024</v>
          </cell>
        </row>
        <row r="12">
          <cell r="A12" t="str">
            <v>Sporthal Driebeek</v>
          </cell>
          <cell r="B12" t="str">
            <v>DB</v>
          </cell>
          <cell r="W12">
            <v>45505</v>
          </cell>
          <cell r="X12">
            <v>45869</v>
          </cell>
          <cell r="Y12" t="str">
            <v>2024-2025</v>
          </cell>
        </row>
        <row r="13">
          <cell r="A13" t="str">
            <v>Sporthal Hekers</v>
          </cell>
          <cell r="B13" t="str">
            <v>HE</v>
          </cell>
        </row>
        <row r="14">
          <cell r="A14" t="str">
            <v>Sporthal Keiskant</v>
          </cell>
          <cell r="B14" t="str">
            <v>KK</v>
          </cell>
        </row>
        <row r="15">
          <cell r="A15" t="str">
            <v>Sporthal Neptunus</v>
          </cell>
          <cell r="B15" t="str">
            <v>NEP</v>
          </cell>
        </row>
        <row r="16">
          <cell r="A16" t="str">
            <v>Sporthal St-Jozef</v>
          </cell>
          <cell r="B16" t="str">
            <v>SJ</v>
          </cell>
        </row>
        <row r="17">
          <cell r="A17" t="str">
            <v>Sporthal Tolhuis</v>
          </cell>
          <cell r="B17" t="str">
            <v>TOL</v>
          </cell>
        </row>
        <row r="18">
          <cell r="A18" t="str">
            <v>Sporthal Wolfput</v>
          </cell>
          <cell r="B18" t="str">
            <v>WP</v>
          </cell>
        </row>
        <row r="19">
          <cell r="A19" t="str">
            <v>Sportzaal Leopoldskazerne</v>
          </cell>
          <cell r="B19" t="str">
            <v>LEO</v>
          </cell>
        </row>
        <row r="20">
          <cell r="A20" t="str">
            <v>Zwembad Rooigem</v>
          </cell>
          <cell r="B20" t="str">
            <v>ROOI</v>
          </cell>
        </row>
        <row r="21">
          <cell r="A21" t="str">
            <v>Zwembad Strop</v>
          </cell>
          <cell r="B21" t="str">
            <v>STROP</v>
          </cell>
        </row>
        <row r="22">
          <cell r="A22" t="str">
            <v>Zwembad Van Eyck</v>
          </cell>
          <cell r="B22" t="str">
            <v>VE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</row>
        <row r="31">
          <cell r="A31" t="str">
            <v>Jeugd</v>
          </cell>
          <cell r="B31" t="str">
            <v>Dames</v>
          </cell>
        </row>
        <row r="32">
          <cell r="A32" t="str">
            <v>Volw.</v>
          </cell>
          <cell r="B32" t="str">
            <v>Heren</v>
          </cell>
        </row>
        <row r="33">
          <cell r="B33" t="str">
            <v>Gemengd</v>
          </cell>
        </row>
      </sheetData>
      <sheetData sheetId="3"/>
      <sheetData sheetId="4">
        <row r="1">
          <cell r="A1" t="str">
            <v>Klantnummer</v>
          </cell>
          <cell r="B1">
            <v>0</v>
          </cell>
        </row>
        <row r="2">
          <cell r="A2">
            <v>19800</v>
          </cell>
          <cell r="B2" t="str">
            <v>###</v>
          </cell>
        </row>
        <row r="3">
          <cell r="A3">
            <v>29184</v>
          </cell>
          <cell r="B3" t="str">
            <v>&gt;BLAARMEERSEN</v>
          </cell>
        </row>
        <row r="4">
          <cell r="A4">
            <v>10000807</v>
          </cell>
          <cell r="B4" t="str">
            <v>151STE FOS DE KOALA'S VZW</v>
          </cell>
        </row>
        <row r="5">
          <cell r="A5">
            <v>10007224</v>
          </cell>
          <cell r="B5" t="str">
            <v>192STE FOS DE WOUW VZW</v>
          </cell>
        </row>
        <row r="6">
          <cell r="A6">
            <v>10007005</v>
          </cell>
          <cell r="B6" t="str">
            <v>2 Explore</v>
          </cell>
        </row>
        <row r="7">
          <cell r="A7">
            <v>10012864</v>
          </cell>
          <cell r="B7" t="str">
            <v>204 FOS SCOUTS DE TORTELS VZW</v>
          </cell>
        </row>
        <row r="8">
          <cell r="A8">
            <v>59376</v>
          </cell>
          <cell r="B8" t="str">
            <v>360 Architekten</v>
          </cell>
        </row>
        <row r="9">
          <cell r="A9">
            <v>3077</v>
          </cell>
          <cell r="B9" t="str">
            <v>4 GHENT VZW</v>
          </cell>
        </row>
        <row r="10">
          <cell r="A10">
            <v>58519</v>
          </cell>
          <cell r="B10" t="str">
            <v>5 STARS GENTBRUGGE VZW</v>
          </cell>
        </row>
        <row r="11">
          <cell r="A11">
            <v>10006167</v>
          </cell>
          <cell r="B11" t="str">
            <v>70 BAR TECHNICAL DIVERS VZW</v>
          </cell>
        </row>
        <row r="12">
          <cell r="A12">
            <v>56363</v>
          </cell>
          <cell r="B12" t="str">
            <v>AALTRA EAGLES GENT</v>
          </cell>
        </row>
        <row r="13">
          <cell r="A13">
            <v>60423</v>
          </cell>
          <cell r="B13" t="str">
            <v>AANLOOPHUIS POCOLOCO VZW</v>
          </cell>
        </row>
        <row r="14">
          <cell r="A14">
            <v>57722</v>
          </cell>
          <cell r="B14" t="str">
            <v>Abada Capoeira</v>
          </cell>
        </row>
        <row r="15">
          <cell r="A15">
            <v>54576</v>
          </cell>
          <cell r="B15" t="str">
            <v>ABADA CAPOEIRA BENELUX VZW</v>
          </cell>
        </row>
        <row r="16">
          <cell r="A16">
            <v>41225</v>
          </cell>
          <cell r="B16" t="str">
            <v>ABADA CAPOEIRA VLAANDEREN</v>
          </cell>
        </row>
        <row r="17">
          <cell r="A17">
            <v>10001494</v>
          </cell>
          <cell r="B17" t="str">
            <v>Abbott</v>
          </cell>
        </row>
        <row r="18">
          <cell r="A18">
            <v>10013001</v>
          </cell>
          <cell r="B18" t="str">
            <v>ABC-Vlaanderen</v>
          </cell>
        </row>
        <row r="19">
          <cell r="A19">
            <v>48588</v>
          </cell>
          <cell r="B19" t="str">
            <v>ABLYNX NV</v>
          </cell>
        </row>
        <row r="20">
          <cell r="A20">
            <v>63740</v>
          </cell>
          <cell r="B20" t="str">
            <v>Abo-Consult</v>
          </cell>
        </row>
        <row r="21">
          <cell r="A21">
            <v>56400</v>
          </cell>
          <cell r="B21" t="str">
            <v>ABSOLUT GENT</v>
          </cell>
        </row>
        <row r="22">
          <cell r="A22">
            <v>10018574</v>
          </cell>
          <cell r="B22" t="str">
            <v>ABVV OOST-VLAANDEREN</v>
          </cell>
        </row>
        <row r="23">
          <cell r="A23">
            <v>10017756</v>
          </cell>
          <cell r="B23" t="str">
            <v>ACLVB ZONE WAAS EN DENDER</v>
          </cell>
        </row>
        <row r="24">
          <cell r="A24">
            <v>3049</v>
          </cell>
          <cell r="B24" t="str">
            <v>ACTION CLUB GENT</v>
          </cell>
        </row>
        <row r="25">
          <cell r="A25">
            <v>10010927</v>
          </cell>
          <cell r="B25" t="str">
            <v>Action Maker</v>
          </cell>
        </row>
        <row r="26">
          <cell r="A26">
            <v>15398</v>
          </cell>
          <cell r="B26" t="str">
            <v>ADRENALINE VZW</v>
          </cell>
        </row>
        <row r="27">
          <cell r="A27">
            <v>60022</v>
          </cell>
          <cell r="B27" t="str">
            <v>Adstick</v>
          </cell>
        </row>
        <row r="28">
          <cell r="A28">
            <v>10017441</v>
          </cell>
          <cell r="B28" t="str">
            <v>ADVOCATEN IN OMGEVINGSRECHT</v>
          </cell>
        </row>
        <row r="29">
          <cell r="A29">
            <v>10008294</v>
          </cell>
          <cell r="B29" t="str">
            <v>Afdeling Wegen En Verkeer Oost-Vlaanderen</v>
          </cell>
        </row>
        <row r="30">
          <cell r="A30">
            <v>17820</v>
          </cell>
          <cell r="B30" t="str">
            <v>AFGEVAARDIGDEN OOST-VLAANDEREN VBL VZW</v>
          </cell>
        </row>
        <row r="31">
          <cell r="A31">
            <v>10013433</v>
          </cell>
          <cell r="B31" t="str">
            <v>AFGHAANSE CULTURELE VERENIGING ACZ VZW</v>
          </cell>
        </row>
        <row r="32">
          <cell r="A32">
            <v>54088</v>
          </cell>
          <cell r="B32" t="str">
            <v>AFRICANDO VZW</v>
          </cell>
        </row>
        <row r="33">
          <cell r="A33">
            <v>10006264</v>
          </cell>
          <cell r="B33" t="str">
            <v>AFRO BELG UNIONSTARS</v>
          </cell>
        </row>
        <row r="34">
          <cell r="A34">
            <v>57651</v>
          </cell>
          <cell r="B34" t="str">
            <v>AIKI LIBRE VZW</v>
          </cell>
        </row>
        <row r="35">
          <cell r="A35">
            <v>39747</v>
          </cell>
          <cell r="B35" t="str">
            <v>AIKIDO RYU GENT</v>
          </cell>
        </row>
        <row r="36">
          <cell r="A36">
            <v>56716</v>
          </cell>
          <cell r="B36" t="str">
            <v>AIKIDOJO SHINBUKAN VZW</v>
          </cell>
        </row>
        <row r="37">
          <cell r="A37">
            <v>23389</v>
          </cell>
          <cell r="B37" t="str">
            <v>AIKIDOSCHOOL HIROKAZU KOBAYASHI</v>
          </cell>
        </row>
        <row r="38">
          <cell r="A38">
            <v>1542</v>
          </cell>
          <cell r="B38" t="str">
            <v>AIKIKAI - GENT E.P.A VZW</v>
          </cell>
        </row>
        <row r="39">
          <cell r="A39">
            <v>1530</v>
          </cell>
          <cell r="B39" t="str">
            <v>AIKI-O-KAMI VZW</v>
          </cell>
        </row>
        <row r="40">
          <cell r="A40">
            <v>55994</v>
          </cell>
          <cell r="B40" t="str">
            <v>AKABE 025 GENT</v>
          </cell>
        </row>
        <row r="41">
          <cell r="A41">
            <v>57583</v>
          </cell>
          <cell r="B41" t="str">
            <v>AKTIVIA VZW</v>
          </cell>
        </row>
        <row r="42">
          <cell r="A42">
            <v>1726</v>
          </cell>
          <cell r="B42" t="str">
            <v>ALCATEL OMNISPORT</v>
          </cell>
        </row>
        <row r="43">
          <cell r="A43">
            <v>10014606</v>
          </cell>
          <cell r="B43" t="str">
            <v>ALFABO</v>
          </cell>
        </row>
        <row r="44">
          <cell r="A44">
            <v>10017768</v>
          </cell>
          <cell r="B44" t="str">
            <v>ALGEMENE CENTRALE DER LIBERALE VAKBONDEN BELGIE</v>
          </cell>
        </row>
        <row r="45">
          <cell r="A45">
            <v>47573</v>
          </cell>
          <cell r="B45" t="str">
            <v>ALIKELSPOR</v>
          </cell>
        </row>
        <row r="46">
          <cell r="A46">
            <v>10007309</v>
          </cell>
          <cell r="B46" t="str">
            <v>ALL STARS GENT</v>
          </cell>
        </row>
        <row r="47">
          <cell r="A47">
            <v>10019125</v>
          </cell>
          <cell r="B47" t="str">
            <v>ALLEGRO DANCE COMPANY</v>
          </cell>
        </row>
        <row r="48">
          <cell r="A48">
            <v>10010443</v>
          </cell>
          <cell r="B48" t="str">
            <v>Allfac</v>
          </cell>
        </row>
        <row r="49">
          <cell r="A49">
            <v>10014311</v>
          </cell>
          <cell r="B49" t="str">
            <v>ALPRO</v>
          </cell>
        </row>
        <row r="50">
          <cell r="A50">
            <v>10008014</v>
          </cell>
          <cell r="B50" t="str">
            <v>Altemp</v>
          </cell>
        </row>
        <row r="51">
          <cell r="A51">
            <v>10011021</v>
          </cell>
          <cell r="B51" t="str">
            <v>ALTIUS TENNIS VZW</v>
          </cell>
        </row>
        <row r="52">
          <cell r="A52">
            <v>2997</v>
          </cell>
          <cell r="B52" t="str">
            <v>AMERICAN CARS LIEVENS GENT</v>
          </cell>
        </row>
        <row r="53">
          <cell r="A53">
            <v>10000075</v>
          </cell>
          <cell r="B53" t="str">
            <v>AMP</v>
          </cell>
        </row>
        <row r="54">
          <cell r="A54">
            <v>10018552</v>
          </cell>
          <cell r="B54" t="str">
            <v>AMP FOOTBALL BELGIUM</v>
          </cell>
        </row>
        <row r="55">
          <cell r="A55">
            <v>2641</v>
          </cell>
          <cell r="B55" t="str">
            <v>ANAROGYM</v>
          </cell>
        </row>
        <row r="56">
          <cell r="A56">
            <v>10007353</v>
          </cell>
          <cell r="B56" t="str">
            <v>ANDRES 21TH CENTURY DANCE TEAM VZW</v>
          </cell>
        </row>
        <row r="57">
          <cell r="A57">
            <v>30004230</v>
          </cell>
          <cell r="B57" t="str">
            <v>Angelopoulos</v>
          </cell>
        </row>
        <row r="58">
          <cell r="A58">
            <v>10015164</v>
          </cell>
          <cell r="B58" t="str">
            <v>ANGUILLA</v>
          </cell>
        </row>
        <row r="59">
          <cell r="A59">
            <v>48625</v>
          </cell>
          <cell r="B59" t="str">
            <v>Antalis</v>
          </cell>
        </row>
        <row r="60">
          <cell r="A60">
            <v>10007681</v>
          </cell>
          <cell r="B60" t="str">
            <v>ANTWERP UNITED SWIMMING BRABO VZW</v>
          </cell>
        </row>
        <row r="61">
          <cell r="A61">
            <v>49220</v>
          </cell>
          <cell r="B61" t="str">
            <v>AOC  KLEMENSWERK VZW</v>
          </cell>
        </row>
        <row r="62">
          <cell r="A62">
            <v>19543</v>
          </cell>
          <cell r="B62" t="str">
            <v>AOC OIKONDE VZW</v>
          </cell>
        </row>
        <row r="63">
          <cell r="A63">
            <v>16111</v>
          </cell>
          <cell r="B63" t="str">
            <v>Apart Vzw</v>
          </cell>
        </row>
        <row r="64">
          <cell r="A64">
            <v>58800</v>
          </cell>
          <cell r="B64" t="str">
            <v>AQUA &amp; MOVE VZW</v>
          </cell>
        </row>
        <row r="65">
          <cell r="A65">
            <v>33727</v>
          </cell>
          <cell r="B65" t="str">
            <v>AQUA DEINZE</v>
          </cell>
        </row>
        <row r="66">
          <cell r="A66">
            <v>3121</v>
          </cell>
          <cell r="B66" t="str">
            <v>ARABESK VZW</v>
          </cell>
        </row>
        <row r="67">
          <cell r="A67">
            <v>56562</v>
          </cell>
          <cell r="B67" t="str">
            <v>Arabisch Cultureel Centrum Gent</v>
          </cell>
        </row>
        <row r="68">
          <cell r="A68">
            <v>34189</v>
          </cell>
          <cell r="B68" t="str">
            <v>ARCADIANS CRICKET CLUB GHENT VZW</v>
          </cell>
        </row>
        <row r="69">
          <cell r="A69">
            <v>63605</v>
          </cell>
          <cell r="B69" t="str">
            <v>Arch&amp;Teco Architecture And Planning</v>
          </cell>
        </row>
        <row r="70">
          <cell r="A70">
            <v>10017926</v>
          </cell>
          <cell r="B70" t="str">
            <v>ARCHITECTENBUREAU BARO ARCHITECTUUR</v>
          </cell>
        </row>
        <row r="71">
          <cell r="A71">
            <v>3277</v>
          </cell>
          <cell r="B71" t="str">
            <v>ARFA GENT</v>
          </cell>
        </row>
        <row r="72">
          <cell r="A72">
            <v>10019208</v>
          </cell>
          <cell r="B72" t="str">
            <v>ARRAKIS</v>
          </cell>
        </row>
        <row r="73">
          <cell r="A73">
            <v>10009023</v>
          </cell>
          <cell r="B73" t="str">
            <v>Arteveldehogeschool</v>
          </cell>
        </row>
        <row r="74">
          <cell r="A74">
            <v>14315</v>
          </cell>
          <cell r="B74" t="str">
            <v>ARTEVELDEHOGESCHOOL CAMPUS KATTENBERG</v>
          </cell>
        </row>
        <row r="75">
          <cell r="A75">
            <v>10018508</v>
          </cell>
          <cell r="B75" t="str">
            <v>ARTEXIS</v>
          </cell>
        </row>
        <row r="76">
          <cell r="A76">
            <v>10002759</v>
          </cell>
          <cell r="B76" t="str">
            <v>ARTHUS REAL WETTEREN</v>
          </cell>
        </row>
        <row r="77">
          <cell r="A77">
            <v>62360</v>
          </cell>
          <cell r="B77" t="str">
            <v>AS RIEME VZW</v>
          </cell>
        </row>
        <row r="78">
          <cell r="A78">
            <v>10008865</v>
          </cell>
          <cell r="B78" t="str">
            <v>ASLANTEPE GENT</v>
          </cell>
        </row>
        <row r="79">
          <cell r="A79">
            <v>2445</v>
          </cell>
          <cell r="B79" t="str">
            <v>ASO VOLVO CARS GENT</v>
          </cell>
        </row>
        <row r="80">
          <cell r="A80">
            <v>10007363</v>
          </cell>
          <cell r="B80" t="str">
            <v>Associatie Universiteit Gent</v>
          </cell>
        </row>
        <row r="81">
          <cell r="A81">
            <v>25998</v>
          </cell>
          <cell r="B81" t="str">
            <v>Assurances Tourix</v>
          </cell>
        </row>
        <row r="82">
          <cell r="A82">
            <v>10014063</v>
          </cell>
          <cell r="B82" t="str">
            <v>ASWEBO</v>
          </cell>
        </row>
        <row r="83">
          <cell r="A83">
            <v>56397</v>
          </cell>
          <cell r="B83" t="str">
            <v>ATAGENC</v>
          </cell>
        </row>
        <row r="84">
          <cell r="A84">
            <v>60424</v>
          </cell>
          <cell r="B84" t="str">
            <v>ATELJEE VZW</v>
          </cell>
        </row>
        <row r="85">
          <cell r="A85">
            <v>33982</v>
          </cell>
          <cell r="B85" t="str">
            <v>ATHENEUM - GITO GROENKOUTER</v>
          </cell>
        </row>
        <row r="86">
          <cell r="A86">
            <v>10014581</v>
          </cell>
          <cell r="B86" t="str">
            <v>ATHENEUM LOKEREN</v>
          </cell>
        </row>
        <row r="87">
          <cell r="A87">
            <v>10011230</v>
          </cell>
          <cell r="B87" t="str">
            <v>Atheneum Pottelberg 1° Graad</v>
          </cell>
        </row>
        <row r="88">
          <cell r="A88">
            <v>10010441</v>
          </cell>
          <cell r="B88" t="str">
            <v>Atheneum Vilvoorde</v>
          </cell>
        </row>
        <row r="89">
          <cell r="A89">
            <v>33981</v>
          </cell>
          <cell r="B89" t="str">
            <v>ATHENEUM WISPELBERG</v>
          </cell>
        </row>
        <row r="90">
          <cell r="A90">
            <v>10012771</v>
          </cell>
          <cell r="B90" t="str">
            <v>ATLANTIC DIVINGCLUB OUDENAARDE VZW</v>
          </cell>
        </row>
        <row r="91">
          <cell r="A91">
            <v>10009644</v>
          </cell>
          <cell r="B91" t="str">
            <v>ATLETICO DE GAND</v>
          </cell>
        </row>
        <row r="92">
          <cell r="A92">
            <v>10015874</v>
          </cell>
          <cell r="B92" t="str">
            <v>ATOBIA</v>
          </cell>
        </row>
        <row r="93">
          <cell r="A93">
            <v>10014917</v>
          </cell>
          <cell r="B93" t="str">
            <v>ATTENTIA CORPORATE VZW</v>
          </cell>
        </row>
        <row r="94">
          <cell r="A94">
            <v>1834</v>
          </cell>
          <cell r="B94" t="str">
            <v>AURICULA VZW</v>
          </cell>
        </row>
        <row r="95">
          <cell r="A95">
            <v>56405</v>
          </cell>
          <cell r="B95" t="str">
            <v>AUTISME CENTRAAL DE BRUG VZW</v>
          </cell>
        </row>
        <row r="96">
          <cell r="A96">
            <v>10018027</v>
          </cell>
          <cell r="B96" t="str">
            <v>AUTOGRILL BELUX</v>
          </cell>
        </row>
        <row r="97">
          <cell r="A97">
            <v>15909</v>
          </cell>
          <cell r="B97" t="str">
            <v>AUTOSTAL DUINDISTEL VZW</v>
          </cell>
        </row>
        <row r="98">
          <cell r="A98">
            <v>14316</v>
          </cell>
          <cell r="B98" t="str">
            <v>AV PZ  ST-CAMILLUS VZW</v>
          </cell>
        </row>
        <row r="99">
          <cell r="A99">
            <v>10017867</v>
          </cell>
          <cell r="B99" t="str">
            <v>AVANADE BELGIUM</v>
          </cell>
        </row>
        <row r="100">
          <cell r="A100">
            <v>10011034</v>
          </cell>
          <cell r="B100" t="str">
            <v>AVELGEMSE DUIKSCHOOL DALTON VZW</v>
          </cell>
        </row>
        <row r="101">
          <cell r="A101">
            <v>10016918</v>
          </cell>
          <cell r="B101" t="str">
            <v>AVSG</v>
          </cell>
        </row>
        <row r="102">
          <cell r="A102">
            <v>22619</v>
          </cell>
          <cell r="B102" t="str">
            <v>Avventura Gent</v>
          </cell>
        </row>
        <row r="103">
          <cell r="A103">
            <v>27553</v>
          </cell>
          <cell r="B103" t="str">
            <v>AZ Jan Palfijn</v>
          </cell>
        </row>
        <row r="104">
          <cell r="A104">
            <v>59059</v>
          </cell>
          <cell r="B104" t="str">
            <v>AZ SINT-LUCAS GENT VOLKSKLINIEK VZW</v>
          </cell>
        </row>
        <row r="105">
          <cell r="A105">
            <v>39934</v>
          </cell>
          <cell r="B105" t="str">
            <v>AZ/UZ Jan Palfijn - Site 2</v>
          </cell>
        </row>
        <row r="106">
          <cell r="A106">
            <v>10008638</v>
          </cell>
          <cell r="B106" t="str">
            <v>Baan Vier</v>
          </cell>
        </row>
        <row r="107">
          <cell r="A107">
            <v>20456</v>
          </cell>
          <cell r="B107" t="str">
            <v>BADMINTON VLAANDEREN VZW</v>
          </cell>
        </row>
        <row r="108">
          <cell r="A108">
            <v>64074</v>
          </cell>
          <cell r="B108" t="str">
            <v>BADMINTON VRIENDENKRING VOLVO GROUP BELGIUM VZW</v>
          </cell>
        </row>
        <row r="109">
          <cell r="A109">
            <v>10018751</v>
          </cell>
          <cell r="B109" t="str">
            <v>BADMINTONCLUB SPACE SHUTTLES ZAFFELARE</v>
          </cell>
        </row>
        <row r="110">
          <cell r="A110">
            <v>10017861</v>
          </cell>
          <cell r="B110" t="str">
            <v>BAG GENTBRUGGE</v>
          </cell>
        </row>
        <row r="111">
          <cell r="A111">
            <v>39289</v>
          </cell>
          <cell r="B111" t="str">
            <v>BAHOEDAKA YOGA VOOR WELZIJN EN WEL ZIJN VZW</v>
          </cell>
        </row>
        <row r="112">
          <cell r="A112">
            <v>10018475</v>
          </cell>
          <cell r="B112" t="str">
            <v>BAIREM KARACA</v>
          </cell>
        </row>
        <row r="113">
          <cell r="A113">
            <v>27522</v>
          </cell>
          <cell r="B113" t="str">
            <v>BAKEN - DIENST BEGELEID WONEN VZW</v>
          </cell>
        </row>
        <row r="114">
          <cell r="A114">
            <v>10016427</v>
          </cell>
          <cell r="B114" t="str">
            <v>BALANCE BOULDERING TEAM VZW</v>
          </cell>
        </row>
        <row r="115">
          <cell r="A115">
            <v>10015947</v>
          </cell>
          <cell r="B115" t="str">
            <v>BALLETSCHOOL ALIQUA VZW</v>
          </cell>
        </row>
        <row r="116">
          <cell r="A116">
            <v>10015184</v>
          </cell>
          <cell r="B116" t="str">
            <v>BALLETSCHOOL LUNATICA</v>
          </cell>
        </row>
        <row r="117">
          <cell r="A117">
            <v>10003127</v>
          </cell>
          <cell r="B117" t="str">
            <v>BAMIVO VZW</v>
          </cell>
        </row>
        <row r="118">
          <cell r="A118">
            <v>33075</v>
          </cell>
          <cell r="B118" t="str">
            <v>BAN SEN JUKU FUDOSHIN DOJO</v>
          </cell>
        </row>
        <row r="119">
          <cell r="A119">
            <v>57723</v>
          </cell>
          <cell r="B119" t="str">
            <v>BAN SEN JUKU VZW</v>
          </cell>
        </row>
        <row r="120">
          <cell r="A120">
            <v>51362</v>
          </cell>
          <cell r="B120" t="str">
            <v>BANAADIR VZW</v>
          </cell>
        </row>
        <row r="121">
          <cell r="A121">
            <v>7394</v>
          </cell>
          <cell r="B121" t="str">
            <v>Barlow</v>
          </cell>
        </row>
        <row r="122">
          <cell r="A122">
            <v>60326</v>
          </cell>
          <cell r="B122" t="str">
            <v>BAS/BELGISCH AFRIKAANS SLAGWERK VZW</v>
          </cell>
        </row>
        <row r="123">
          <cell r="A123">
            <v>10008349</v>
          </cell>
          <cell r="B123" t="str">
            <v>Basisschool De Wegel</v>
          </cell>
        </row>
        <row r="124">
          <cell r="A124">
            <v>10009574</v>
          </cell>
          <cell r="B124" t="str">
            <v>Basisschool Kruishoutem - Brugstraat</v>
          </cell>
        </row>
        <row r="125">
          <cell r="A125">
            <v>10009573</v>
          </cell>
          <cell r="B125" t="str">
            <v>Basisschool Kruishoutem - Waregemstraat</v>
          </cell>
        </row>
        <row r="126">
          <cell r="A126">
            <v>10017790</v>
          </cell>
          <cell r="B126" t="str">
            <v>BASKET BALLEN</v>
          </cell>
        </row>
        <row r="127">
          <cell r="A127">
            <v>10006033</v>
          </cell>
          <cell r="B127" t="str">
            <v>BASKET MEETJESLAND VZW</v>
          </cell>
        </row>
        <row r="128">
          <cell r="A128">
            <v>27566</v>
          </cell>
          <cell r="B128" t="str">
            <v>BASKETBAL OOST-VLAANDEREN VZW</v>
          </cell>
        </row>
        <row r="129">
          <cell r="A129">
            <v>57229</v>
          </cell>
          <cell r="B129" t="str">
            <v>Bataclan</v>
          </cell>
        </row>
        <row r="130">
          <cell r="A130">
            <v>62393</v>
          </cell>
          <cell r="B130" t="str">
            <v>BATEAS VZW</v>
          </cell>
        </row>
        <row r="131">
          <cell r="A131">
            <v>10015799</v>
          </cell>
          <cell r="B131" t="str">
            <v>BATTLE ARENA</v>
          </cell>
        </row>
        <row r="132">
          <cell r="A132">
            <v>10007832</v>
          </cell>
          <cell r="B132" t="str">
            <v>Bayer Cropscience</v>
          </cell>
        </row>
        <row r="133">
          <cell r="A133">
            <v>10017736</v>
          </cell>
          <cell r="B133" t="str">
            <v>BAYER CROPSCIENCE</v>
          </cell>
        </row>
        <row r="134">
          <cell r="A134">
            <v>10009657</v>
          </cell>
          <cell r="B134" t="str">
            <v>BBC Creativity</v>
          </cell>
        </row>
        <row r="135">
          <cell r="A135">
            <v>10014930</v>
          </cell>
          <cell r="B135" t="str">
            <v>BBC DEINZE-NAZARETH VZW</v>
          </cell>
        </row>
        <row r="136">
          <cell r="A136">
            <v>1406</v>
          </cell>
          <cell r="B136" t="str">
            <v>BBC FALCO GENT VZW</v>
          </cell>
        </row>
        <row r="137">
          <cell r="A137">
            <v>10004937</v>
          </cell>
          <cell r="B137" t="str">
            <v>BBC HOUTEM VZW</v>
          </cell>
        </row>
        <row r="138">
          <cell r="A138">
            <v>1450</v>
          </cell>
          <cell r="B138" t="str">
            <v>BBC ING BASKET VZW</v>
          </cell>
        </row>
        <row r="139">
          <cell r="A139">
            <v>9800624</v>
          </cell>
          <cell r="B139" t="str">
            <v>BBC LATEM - DE PINTE VZW</v>
          </cell>
        </row>
        <row r="140">
          <cell r="A140">
            <v>1418</v>
          </cell>
          <cell r="B140" t="str">
            <v>BBC LEDEBERG</v>
          </cell>
        </row>
        <row r="141">
          <cell r="A141">
            <v>35386</v>
          </cell>
          <cell r="B141" t="str">
            <v>BBC MELLE VOGELHOEK VZW</v>
          </cell>
        </row>
        <row r="142">
          <cell r="A142">
            <v>2574</v>
          </cell>
          <cell r="B142" t="str">
            <v>BBC SIVI</v>
          </cell>
        </row>
        <row r="143">
          <cell r="A143">
            <v>22492</v>
          </cell>
          <cell r="B143" t="str">
            <v>BBC SPARTA LAARNE VZW</v>
          </cell>
        </row>
        <row r="144">
          <cell r="A144">
            <v>17080</v>
          </cell>
          <cell r="B144" t="str">
            <v>BBC THE OLD STARS</v>
          </cell>
        </row>
        <row r="145">
          <cell r="A145">
            <v>10014445</v>
          </cell>
          <cell r="B145" t="str">
            <v>BBC WILDCATS GAVERE VZW</v>
          </cell>
        </row>
        <row r="146">
          <cell r="A146">
            <v>49731</v>
          </cell>
          <cell r="B146" t="str">
            <v>BBF &amp; W VZW</v>
          </cell>
        </row>
        <row r="147">
          <cell r="A147">
            <v>1758</v>
          </cell>
          <cell r="B147" t="str">
            <v>BC DE WOESTE TIKKERS</v>
          </cell>
        </row>
        <row r="148">
          <cell r="A148">
            <v>17002</v>
          </cell>
          <cell r="B148" t="str">
            <v>BC Het Volk</v>
          </cell>
        </row>
        <row r="149">
          <cell r="A149">
            <v>10007855</v>
          </cell>
          <cell r="B149" t="str">
            <v>BC KOMPAS VZW</v>
          </cell>
        </row>
        <row r="150">
          <cell r="A150">
            <v>17801</v>
          </cell>
          <cell r="B150" t="str">
            <v>BC LANDELIJKE GILDE ZWIJNAARDE VZW</v>
          </cell>
        </row>
        <row r="151">
          <cell r="A151">
            <v>63486</v>
          </cell>
          <cell r="B151" t="str">
            <v>BC Latem</v>
          </cell>
        </row>
        <row r="152">
          <cell r="A152">
            <v>16822</v>
          </cell>
          <cell r="B152" t="str">
            <v>BC Maes</v>
          </cell>
        </row>
        <row r="153">
          <cell r="A153">
            <v>1734</v>
          </cell>
          <cell r="B153" t="str">
            <v>BC Neptunus</v>
          </cell>
        </row>
        <row r="154">
          <cell r="A154">
            <v>1754</v>
          </cell>
          <cell r="B154" t="str">
            <v>BC Oostakker</v>
          </cell>
        </row>
        <row r="155">
          <cell r="A155">
            <v>10005373</v>
          </cell>
          <cell r="B155" t="str">
            <v>BC Pluimkes Troef</v>
          </cell>
        </row>
        <row r="156">
          <cell r="A156">
            <v>2341</v>
          </cell>
          <cell r="B156" t="str">
            <v>BC Power Control</v>
          </cell>
        </row>
        <row r="157">
          <cell r="A157">
            <v>25606</v>
          </cell>
          <cell r="B157" t="str">
            <v>BC Rand</v>
          </cell>
        </row>
        <row r="158">
          <cell r="A158">
            <v>2429</v>
          </cell>
          <cell r="B158" t="str">
            <v>BC Sidmar</v>
          </cell>
        </row>
        <row r="159">
          <cell r="A159">
            <v>17566</v>
          </cell>
          <cell r="B159" t="str">
            <v>BC VOLVO CAR GENT</v>
          </cell>
        </row>
        <row r="160">
          <cell r="A160">
            <v>43187</v>
          </cell>
          <cell r="B160" t="str">
            <v>BC Vuurvlieg</v>
          </cell>
        </row>
        <row r="161">
          <cell r="A161">
            <v>18470</v>
          </cell>
          <cell r="B161" t="str">
            <v>B-DAY FESTIVAL</v>
          </cell>
        </row>
        <row r="162">
          <cell r="A162">
            <v>10006362</v>
          </cell>
          <cell r="B162" t="str">
            <v>BE OPTIMAL IN ACTION @ SPORT (BOAS) VZW</v>
          </cell>
        </row>
        <row r="163">
          <cell r="A163">
            <v>10017964</v>
          </cell>
          <cell r="B163" t="str">
            <v>BEAUTOX</v>
          </cell>
        </row>
        <row r="164">
          <cell r="A164">
            <v>10014013</v>
          </cell>
          <cell r="B164" t="str">
            <v>BEGELEIDINGSTEHUIS  STEEVLIET VZW</v>
          </cell>
        </row>
        <row r="165">
          <cell r="A165">
            <v>33886</v>
          </cell>
          <cell r="B165" t="str">
            <v>Begeleidingstehuis St-Jan Baptiste - Leefgroep 1</v>
          </cell>
        </row>
        <row r="166">
          <cell r="A166">
            <v>3145</v>
          </cell>
          <cell r="B166" t="str">
            <v>BEHEER LEDEBERGSE MEIERIJVISSERS</v>
          </cell>
        </row>
        <row r="167">
          <cell r="A167">
            <v>63677</v>
          </cell>
          <cell r="B167" t="str">
            <v>BELGIAN ARBORIST ASSOCIATIONS VZW</v>
          </cell>
        </row>
        <row r="168">
          <cell r="A168">
            <v>57730</v>
          </cell>
          <cell r="B168" t="str">
            <v>BELGIAN CRICKET FEDERATION VZW</v>
          </cell>
        </row>
        <row r="169">
          <cell r="A169">
            <v>28036</v>
          </cell>
          <cell r="B169" t="str">
            <v>BELGIAN FLOORBALL FEDERATION VZW</v>
          </cell>
        </row>
        <row r="170">
          <cell r="A170">
            <v>57788</v>
          </cell>
          <cell r="B170" t="str">
            <v>BELGIAN FLYING DISC ASSOCIATION (BFDA) VZW</v>
          </cell>
        </row>
        <row r="171">
          <cell r="A171">
            <v>10009931</v>
          </cell>
          <cell r="B171" t="str">
            <v>Belgian Goju-Ryu Karate Association</v>
          </cell>
        </row>
        <row r="172">
          <cell r="A172">
            <v>63523</v>
          </cell>
          <cell r="B172" t="str">
            <v>BELGIAN INLINE CENTER</v>
          </cell>
        </row>
        <row r="173">
          <cell r="A173">
            <v>10014399</v>
          </cell>
          <cell r="B173" t="str">
            <v>BELGIAN KICK BOXING MUAYTHAI (BKBMO)</v>
          </cell>
        </row>
        <row r="174">
          <cell r="A174">
            <v>57658</v>
          </cell>
          <cell r="B174" t="str">
            <v>BELGIAN KICKBOXING ORGANISATION VZW</v>
          </cell>
        </row>
        <row r="175">
          <cell r="A175">
            <v>10002592</v>
          </cell>
          <cell r="B175" t="str">
            <v>Belgian Shell</v>
          </cell>
        </row>
        <row r="176">
          <cell r="A176">
            <v>10011588</v>
          </cell>
          <cell r="B176" t="str">
            <v>Belgian Water Ski Showteam</v>
          </cell>
        </row>
        <row r="177">
          <cell r="A177">
            <v>10009203</v>
          </cell>
          <cell r="B177" t="str">
            <v>BELGISCH OLYMPISCH EN INTERFEDERAAL COMITÉ (BOIC) VZW</v>
          </cell>
        </row>
        <row r="178">
          <cell r="A178">
            <v>57607</v>
          </cell>
          <cell r="B178" t="str">
            <v>BELGISCHE ALPENCLUB-KLIM-EN BERGSPORTFEDERATIE (BAC) VZW</v>
          </cell>
        </row>
        <row r="179">
          <cell r="A179">
            <v>57663</v>
          </cell>
          <cell r="B179" t="str">
            <v>BELGISCHE BOND VOOR RIJWIELTOERISME (BBR) VZW</v>
          </cell>
        </row>
        <row r="180">
          <cell r="A180">
            <v>57709</v>
          </cell>
          <cell r="B180" t="str">
            <v>BELGISCHE BOWLINGSPORT FEDERATIE VZW</v>
          </cell>
        </row>
        <row r="181">
          <cell r="A181">
            <v>10018406</v>
          </cell>
          <cell r="B181" t="str">
            <v>BELGISCHE FEDERATIE VOOR BOBSLEE EN SLEESPORTEN</v>
          </cell>
        </row>
        <row r="182">
          <cell r="A182">
            <v>58119</v>
          </cell>
          <cell r="B182" t="str">
            <v>BELGISCHE FLOORBALL FEDERATIE (BFB) VZW</v>
          </cell>
        </row>
        <row r="183">
          <cell r="A183">
            <v>10009168</v>
          </cell>
          <cell r="B183" t="str">
            <v>BELGISCHE INTERNATIONALE TAEKWONDO ASSOCIATIE (BITA) VZW</v>
          </cell>
        </row>
        <row r="184">
          <cell r="A184">
            <v>62798</v>
          </cell>
          <cell r="B184" t="str">
            <v>BELGISCHE KRULBOLBOND VZW</v>
          </cell>
        </row>
        <row r="185">
          <cell r="A185">
            <v>10003612</v>
          </cell>
          <cell r="B185" t="str">
            <v>BELGISCHE LACROSSE FEDERATIE VZW</v>
          </cell>
        </row>
        <row r="186">
          <cell r="A186">
            <v>10001481</v>
          </cell>
          <cell r="B186" t="str">
            <v>BELGISCHE NATIONALE DAMESVOETBALPLOEG VZW</v>
          </cell>
        </row>
        <row r="187">
          <cell r="A187">
            <v>20453</v>
          </cell>
          <cell r="B187" t="str">
            <v>BELGISCHE POLITIE SPORTBOND (BPSB) VZW</v>
          </cell>
        </row>
        <row r="188">
          <cell r="A188">
            <v>38126</v>
          </cell>
          <cell r="B188" t="str">
            <v>BELGISCHE POWERLIFTINGFEDERATIE (GPC) VZW</v>
          </cell>
        </row>
        <row r="189">
          <cell r="A189">
            <v>10003458</v>
          </cell>
          <cell r="B189" t="str">
            <v>BELGISCHE RUGBY BOND (FBRB) VZW</v>
          </cell>
        </row>
        <row r="190">
          <cell r="A190">
            <v>10017483</v>
          </cell>
          <cell r="B190" t="str">
            <v>BELGISCHE ZWERKBALBOND</v>
          </cell>
        </row>
        <row r="191">
          <cell r="A191">
            <v>10013150</v>
          </cell>
          <cell r="B191" t="str">
            <v>BELGIUM WING TSUN SYSTEEM BWTS</v>
          </cell>
        </row>
        <row r="192">
          <cell r="A192">
            <v>34006</v>
          </cell>
          <cell r="B192" t="str">
            <v>BELGO DIVING-BUBBLE &amp; DIVE DUIKCLUB</v>
          </cell>
        </row>
        <row r="193">
          <cell r="A193">
            <v>14479</v>
          </cell>
          <cell r="B193" t="str">
            <v>BENEDICTUSPOORT - LEDEBERG</v>
          </cell>
        </row>
        <row r="194">
          <cell r="A194">
            <v>14337</v>
          </cell>
          <cell r="B194" t="str">
            <v>Benedictuspoort Campus Maria Middelares</v>
          </cell>
        </row>
        <row r="195">
          <cell r="A195">
            <v>10018085</v>
          </cell>
          <cell r="B195" t="str">
            <v>BERGERAC RANGERS</v>
          </cell>
        </row>
        <row r="196">
          <cell r="A196">
            <v>25599</v>
          </cell>
          <cell r="B196" t="str">
            <v>BERGSPORT OOST-VLAANDEREN VZW</v>
          </cell>
        </row>
        <row r="197">
          <cell r="A197">
            <v>58502</v>
          </cell>
          <cell r="B197" t="str">
            <v>BERKANE CITY GENT</v>
          </cell>
        </row>
        <row r="198">
          <cell r="A198">
            <v>10009549</v>
          </cell>
          <cell r="B198" t="str">
            <v>Bernard Lievegoed School</v>
          </cell>
        </row>
        <row r="199">
          <cell r="A199">
            <v>10000361</v>
          </cell>
          <cell r="B199" t="str">
            <v>BESIKTAS GENT</v>
          </cell>
        </row>
        <row r="200">
          <cell r="A200">
            <v>50817</v>
          </cell>
          <cell r="B200" t="str">
            <v>BETAFENCE ZWEVEGEM VZW</v>
          </cell>
        </row>
        <row r="201">
          <cell r="A201">
            <v>56682</v>
          </cell>
          <cell r="B201" t="str">
            <v>BETOELAGING STAD GENT TMVW</v>
          </cell>
        </row>
        <row r="202">
          <cell r="A202">
            <v>59171</v>
          </cell>
          <cell r="B202" t="str">
            <v>BEWEGING VAN MENSEN MET LAAG INKOMEN EN KINDEREN (BMLIK) VZW</v>
          </cell>
        </row>
        <row r="203">
          <cell r="A203">
            <v>10014978</v>
          </cell>
          <cell r="B203" t="str">
            <v>BFO</v>
          </cell>
        </row>
        <row r="204">
          <cell r="A204">
            <v>10017484</v>
          </cell>
          <cell r="B204" t="str">
            <v>BIH JEDINSTVO</v>
          </cell>
        </row>
        <row r="205">
          <cell r="A205">
            <v>10018857</v>
          </cell>
          <cell r="B205" t="str">
            <v>BILJARVRIENDEN GENT</v>
          </cell>
        </row>
        <row r="206">
          <cell r="A206">
            <v>10003074</v>
          </cell>
          <cell r="B206" t="str">
            <v>Bisschoppelijke Onderwijs Vzw</v>
          </cell>
        </row>
        <row r="207">
          <cell r="A207">
            <v>10000418</v>
          </cell>
          <cell r="B207" t="str">
            <v>BIXONS</v>
          </cell>
        </row>
        <row r="208">
          <cell r="A208">
            <v>40097</v>
          </cell>
          <cell r="B208" t="str">
            <v>BIZON VZW</v>
          </cell>
        </row>
        <row r="209">
          <cell r="A209">
            <v>56740</v>
          </cell>
          <cell r="B209" t="str">
            <v>BJJ-GENT VZW</v>
          </cell>
        </row>
        <row r="210">
          <cell r="A210">
            <v>48862</v>
          </cell>
          <cell r="B210" t="str">
            <v>BLEAU CLIMBING TEAM VZW</v>
          </cell>
        </row>
        <row r="211">
          <cell r="A211">
            <v>52594</v>
          </cell>
          <cell r="B211" t="str">
            <v>Blij Leven - Leefgroep Viooltjes</v>
          </cell>
        </row>
        <row r="212">
          <cell r="A212">
            <v>10012084</v>
          </cell>
          <cell r="B212" t="str">
            <v>Blind Man Run</v>
          </cell>
        </row>
        <row r="213">
          <cell r="A213">
            <v>14309</v>
          </cell>
          <cell r="B213" t="str">
            <v>BLO IVIO KORENBLOEM</v>
          </cell>
        </row>
        <row r="214">
          <cell r="A214">
            <v>14290</v>
          </cell>
          <cell r="B214" t="str">
            <v>BLO-SCHOOL DE SASSEPOORT</v>
          </cell>
        </row>
        <row r="215">
          <cell r="A215">
            <v>14298</v>
          </cell>
          <cell r="B215" t="str">
            <v>BLO-SCHOOL HET KOMPAS</v>
          </cell>
        </row>
        <row r="216">
          <cell r="A216">
            <v>61482</v>
          </cell>
          <cell r="B216" t="str">
            <v>Bloso</v>
          </cell>
        </row>
        <row r="217">
          <cell r="A217">
            <v>19675</v>
          </cell>
          <cell r="B217" t="str">
            <v>Bloso - VTS</v>
          </cell>
        </row>
        <row r="218">
          <cell r="A218">
            <v>59870</v>
          </cell>
          <cell r="B218" t="str">
            <v>Bloso Brussel</v>
          </cell>
        </row>
        <row r="219">
          <cell r="A219">
            <v>27851</v>
          </cell>
          <cell r="B219" t="str">
            <v>Bloso Topsporthal</v>
          </cell>
        </row>
        <row r="220">
          <cell r="A220">
            <v>33081</v>
          </cell>
          <cell r="B220" t="str">
            <v>Bloso-Promotiedienst Oost-Vlaanderen</v>
          </cell>
        </row>
        <row r="221">
          <cell r="A221">
            <v>10000377</v>
          </cell>
          <cell r="B221" t="str">
            <v>BLUE BIRDS VZW</v>
          </cell>
        </row>
        <row r="222">
          <cell r="A222">
            <v>10015166</v>
          </cell>
          <cell r="B222" t="str">
            <v>B-MAR</v>
          </cell>
        </row>
        <row r="223">
          <cell r="A223">
            <v>9800383</v>
          </cell>
          <cell r="B223" t="str">
            <v>BMX GENT VZW</v>
          </cell>
        </row>
        <row r="224">
          <cell r="A224">
            <v>10007823</v>
          </cell>
          <cell r="B224" t="str">
            <v>BOCA DOWN UNDER</v>
          </cell>
        </row>
        <row r="225">
          <cell r="A225">
            <v>24066</v>
          </cell>
          <cell r="B225" t="str">
            <v>BODYWORKS WOUTER VAN DAELE</v>
          </cell>
        </row>
        <row r="226">
          <cell r="A226">
            <v>10017818</v>
          </cell>
          <cell r="B226" t="str">
            <v>BOND MOYSON OOST-VLAANDEREN</v>
          </cell>
        </row>
        <row r="227">
          <cell r="A227">
            <v>20538</v>
          </cell>
          <cell r="B227" t="str">
            <v>BOND VOOR LICHAMELIJKE OPVOEDING (BVLO) VZW</v>
          </cell>
        </row>
        <row r="228">
          <cell r="A228">
            <v>62015</v>
          </cell>
          <cell r="B228" t="str">
            <v>BORLUUTJOGGERS SINT-DENIJS-WESTREM</v>
          </cell>
        </row>
        <row r="229">
          <cell r="A229">
            <v>50104</v>
          </cell>
          <cell r="B229" t="str">
            <v>Boss Dance Complex</v>
          </cell>
        </row>
        <row r="230">
          <cell r="A230">
            <v>10017826</v>
          </cell>
          <cell r="B230" t="str">
            <v>BOSTOEN</v>
          </cell>
        </row>
        <row r="231">
          <cell r="A231">
            <v>2873</v>
          </cell>
          <cell r="B231" t="str">
            <v>BOWLINGCLUB BELGACOM GENT</v>
          </cell>
        </row>
        <row r="232">
          <cell r="A232">
            <v>23342</v>
          </cell>
          <cell r="B232" t="str">
            <v>BOXING CLUB GOLDEN GLOVES VZW</v>
          </cell>
        </row>
        <row r="233">
          <cell r="A233">
            <v>2260</v>
          </cell>
          <cell r="B233" t="str">
            <v>BRAF RAFTING GENT VZW</v>
          </cell>
        </row>
        <row r="234">
          <cell r="A234">
            <v>2333</v>
          </cell>
          <cell r="B234" t="str">
            <v>BRANDWEER</v>
          </cell>
        </row>
        <row r="235">
          <cell r="A235">
            <v>10014219</v>
          </cell>
          <cell r="B235" t="str">
            <v>BRANDWEER AALST</v>
          </cell>
        </row>
        <row r="236">
          <cell r="A236">
            <v>10017936</v>
          </cell>
          <cell r="B236" t="str">
            <v>BRICO PLAN-IT GENT</v>
          </cell>
        </row>
        <row r="237">
          <cell r="A237">
            <v>63510</v>
          </cell>
          <cell r="B237" t="str">
            <v>Brigitta Cocquyt</v>
          </cell>
        </row>
        <row r="238">
          <cell r="A238">
            <v>10018783</v>
          </cell>
          <cell r="B238" t="str">
            <v>BROEDERSCHOLEN HIËRONYMUS 1</v>
          </cell>
        </row>
        <row r="239">
          <cell r="A239">
            <v>10010836</v>
          </cell>
          <cell r="B239" t="str">
            <v>Broederschool Biotechnische &amp; Sport</v>
          </cell>
        </row>
        <row r="240">
          <cell r="A240">
            <v>10014964</v>
          </cell>
          <cell r="B240" t="str">
            <v>BROEDERSCHOOL ROESELARE</v>
          </cell>
        </row>
        <row r="241">
          <cell r="A241">
            <v>9800550</v>
          </cell>
          <cell r="B241" t="str">
            <v>BRSF VLAANDEREN</v>
          </cell>
        </row>
        <row r="242">
          <cell r="A242">
            <v>57732</v>
          </cell>
          <cell r="B242" t="str">
            <v>BRUSSELSE AIKIDO EN BUDO FEDERATIE (BABF)</v>
          </cell>
        </row>
        <row r="243">
          <cell r="A243">
            <v>14263</v>
          </cell>
          <cell r="B243" t="str">
            <v>BS BOLLEKENSSCHOOL</v>
          </cell>
        </row>
        <row r="244">
          <cell r="A244">
            <v>14350</v>
          </cell>
          <cell r="B244" t="str">
            <v>Bs Crombeen</v>
          </cell>
        </row>
        <row r="245">
          <cell r="A245">
            <v>14257</v>
          </cell>
          <cell r="B245" t="str">
            <v>BS DE BOEKENMOLEN</v>
          </cell>
        </row>
        <row r="246">
          <cell r="A246">
            <v>14264</v>
          </cell>
          <cell r="B246" t="str">
            <v>BS DE BRUG</v>
          </cell>
        </row>
        <row r="247">
          <cell r="A247">
            <v>14299</v>
          </cell>
          <cell r="B247" t="str">
            <v>BS DE DIALOOG</v>
          </cell>
        </row>
        <row r="248">
          <cell r="A248">
            <v>14626</v>
          </cell>
          <cell r="B248" t="str">
            <v>BS DE JENAPLANEET 0035</v>
          </cell>
        </row>
        <row r="249">
          <cell r="A249">
            <v>14296</v>
          </cell>
          <cell r="B249" t="str">
            <v>BS DE KLEURDOOS</v>
          </cell>
        </row>
        <row r="250">
          <cell r="A250">
            <v>14360</v>
          </cell>
          <cell r="B250" t="str">
            <v>BS DE KREKEL</v>
          </cell>
        </row>
        <row r="251">
          <cell r="A251">
            <v>14266</v>
          </cell>
          <cell r="B251" t="str">
            <v>BS DE LETTERDOOS</v>
          </cell>
        </row>
        <row r="252">
          <cell r="A252">
            <v>14438</v>
          </cell>
          <cell r="B252" t="str">
            <v>BS DE MIJLPAAL DRONGEN 0004 GVB</v>
          </cell>
        </row>
        <row r="253">
          <cell r="A253">
            <v>14471</v>
          </cell>
          <cell r="B253" t="str">
            <v>BS DE MOZAÏEK</v>
          </cell>
        </row>
        <row r="254">
          <cell r="A254">
            <v>14295</v>
          </cell>
          <cell r="B254" t="str">
            <v>BS DE MUZE</v>
          </cell>
        </row>
        <row r="255">
          <cell r="A255">
            <v>15560</v>
          </cell>
          <cell r="B255" t="str">
            <v>BS DE OCTOPUS</v>
          </cell>
        </row>
        <row r="256">
          <cell r="A256">
            <v>14629</v>
          </cell>
          <cell r="B256" t="str">
            <v>BS DE OOGAPPEL 0039</v>
          </cell>
        </row>
        <row r="257">
          <cell r="A257">
            <v>14267</v>
          </cell>
          <cell r="B257" t="str">
            <v>BS DE PANDA</v>
          </cell>
        </row>
        <row r="258">
          <cell r="A258">
            <v>14302</v>
          </cell>
          <cell r="B258" t="str">
            <v>BS DE PIRAMIDE</v>
          </cell>
        </row>
        <row r="259">
          <cell r="A259">
            <v>14268</v>
          </cell>
          <cell r="B259" t="str">
            <v>BS DE REGENBOOG</v>
          </cell>
        </row>
        <row r="260">
          <cell r="A260">
            <v>14256</v>
          </cell>
          <cell r="B260" t="str">
            <v>Bs De Speurneus</v>
          </cell>
        </row>
        <row r="261">
          <cell r="A261">
            <v>14476</v>
          </cell>
          <cell r="B261" t="str">
            <v>BS DE SPORTSCHOOL</v>
          </cell>
        </row>
        <row r="262">
          <cell r="A262">
            <v>14261</v>
          </cell>
          <cell r="B262" t="str">
            <v>Bs De Stadspoort</v>
          </cell>
        </row>
        <row r="263">
          <cell r="A263">
            <v>14259</v>
          </cell>
          <cell r="B263" t="str">
            <v>BS DE TOVERBERG</v>
          </cell>
        </row>
        <row r="264">
          <cell r="A264">
            <v>14258</v>
          </cell>
          <cell r="B264" t="str">
            <v>BS DE TRIANGEL</v>
          </cell>
        </row>
        <row r="265">
          <cell r="A265">
            <v>14625</v>
          </cell>
          <cell r="B265" t="str">
            <v>BS DE VOGELZANG 0034</v>
          </cell>
        </row>
        <row r="266">
          <cell r="A266">
            <v>14628</v>
          </cell>
          <cell r="B266" t="str">
            <v>BS DE WIJZE BOOM 0037</v>
          </cell>
        </row>
        <row r="267">
          <cell r="A267">
            <v>15548</v>
          </cell>
          <cell r="B267" t="str">
            <v>BS DE ZONNEPOORT</v>
          </cell>
        </row>
        <row r="268">
          <cell r="A268">
            <v>14291</v>
          </cell>
          <cell r="B268" t="str">
            <v>BS DÉSIRÉ VAN MONCKHOVEN</v>
          </cell>
        </row>
        <row r="269">
          <cell r="A269">
            <v>23718</v>
          </cell>
          <cell r="B269" t="str">
            <v>BS GO GENTBRUGGE 0025</v>
          </cell>
        </row>
        <row r="270">
          <cell r="A270">
            <v>52774</v>
          </cell>
          <cell r="B270" t="str">
            <v>BS HET EILAND SBS</v>
          </cell>
        </row>
        <row r="271">
          <cell r="A271">
            <v>42998</v>
          </cell>
          <cell r="B271" t="str">
            <v>BS HET PRISMA</v>
          </cell>
        </row>
        <row r="272">
          <cell r="A272">
            <v>14265</v>
          </cell>
          <cell r="B272" t="str">
            <v>BS KLAVERDRIES</v>
          </cell>
        </row>
        <row r="273">
          <cell r="A273">
            <v>37464</v>
          </cell>
          <cell r="B273" t="str">
            <v>BS NIEUWEN BOSCH</v>
          </cell>
        </row>
        <row r="274">
          <cell r="A274">
            <v>14308</v>
          </cell>
          <cell r="B274" t="str">
            <v>BS ONZE-LIEVE-VROUW VISITATIE</v>
          </cell>
        </row>
        <row r="275">
          <cell r="A275">
            <v>15495</v>
          </cell>
          <cell r="B275" t="str">
            <v>Bs Onze-Lieve-Vrouwcollege</v>
          </cell>
        </row>
        <row r="276">
          <cell r="A276">
            <v>14362</v>
          </cell>
          <cell r="B276" t="str">
            <v>BS SANCTA MARIA</v>
          </cell>
        </row>
        <row r="277">
          <cell r="A277">
            <v>28307</v>
          </cell>
          <cell r="B277" t="str">
            <v>BS SINT-PAULUS</v>
          </cell>
        </row>
        <row r="278">
          <cell r="A278">
            <v>14323</v>
          </cell>
          <cell r="B278" t="str">
            <v>BS STEINERSCHOOL GENT</v>
          </cell>
        </row>
        <row r="279">
          <cell r="A279">
            <v>14358</v>
          </cell>
          <cell r="B279" t="str">
            <v>BS ST-JANSCOLLEGE HEIVELD</v>
          </cell>
        </row>
        <row r="280">
          <cell r="A280">
            <v>14483</v>
          </cell>
          <cell r="B280" t="str">
            <v>BS ST-PAULUS</v>
          </cell>
        </row>
        <row r="281">
          <cell r="A281">
            <v>14343</v>
          </cell>
          <cell r="B281" t="str">
            <v>Bs St-Paulus</v>
          </cell>
        </row>
        <row r="282">
          <cell r="A282">
            <v>21268</v>
          </cell>
          <cell r="B282" t="str">
            <v>BS ST-PIETERSINSTITUUT</v>
          </cell>
        </row>
        <row r="283">
          <cell r="A283">
            <v>14297</v>
          </cell>
          <cell r="B283" t="str">
            <v>BS VICTOR CARPENTIER</v>
          </cell>
        </row>
        <row r="284">
          <cell r="A284">
            <v>14292</v>
          </cell>
          <cell r="B284" t="str">
            <v>BS WESTERHEM</v>
          </cell>
        </row>
        <row r="285">
          <cell r="A285">
            <v>52772</v>
          </cell>
          <cell r="B285" t="str">
            <v>BSGO BEVEGEM</v>
          </cell>
        </row>
        <row r="286">
          <cell r="A286">
            <v>14396</v>
          </cell>
          <cell r="B286" t="str">
            <v>BSGO DE KLAVER</v>
          </cell>
        </row>
        <row r="287">
          <cell r="A287">
            <v>14466</v>
          </cell>
          <cell r="B287" t="str">
            <v>BSGO MARIAKERKE 0026</v>
          </cell>
        </row>
        <row r="288">
          <cell r="A288">
            <v>37834</v>
          </cell>
          <cell r="B288" t="str">
            <v>BSGO VOSKENSLAAN 0009</v>
          </cell>
        </row>
        <row r="289">
          <cell r="A289">
            <v>10017369</v>
          </cell>
          <cell r="B289" t="str">
            <v>BT GROEP DE MEYER</v>
          </cell>
        </row>
        <row r="290">
          <cell r="A290">
            <v>59633</v>
          </cell>
          <cell r="B290" t="str">
            <v>Bubao De Triangel Lovendegem</v>
          </cell>
        </row>
        <row r="291">
          <cell r="A291">
            <v>54337</v>
          </cell>
          <cell r="B291" t="str">
            <v>BUBAO SINT-GREGORIUS</v>
          </cell>
        </row>
        <row r="292">
          <cell r="A292">
            <v>14349</v>
          </cell>
          <cell r="B292" t="str">
            <v>BUBAO SINT-LIEVENSPOORT GVB</v>
          </cell>
        </row>
        <row r="293">
          <cell r="A293">
            <v>10016281</v>
          </cell>
          <cell r="B293" t="str">
            <v>BUBBLE</v>
          </cell>
        </row>
        <row r="294">
          <cell r="A294">
            <v>10005751</v>
          </cell>
          <cell r="B294" t="str">
            <v>BUBBLEDIVERS VZW</v>
          </cell>
        </row>
        <row r="295">
          <cell r="A295">
            <v>10007988</v>
          </cell>
          <cell r="B295" t="str">
            <v>BUDDY DIVE VZW</v>
          </cell>
        </row>
        <row r="296">
          <cell r="A296">
            <v>3197</v>
          </cell>
          <cell r="B296" t="str">
            <v>BUIKDANSSCHOOL SAMYRA</v>
          </cell>
        </row>
        <row r="297">
          <cell r="A297">
            <v>14405</v>
          </cell>
          <cell r="B297" t="str">
            <v>BULO SINT-JOZEF STROPKAAI GVB</v>
          </cell>
        </row>
        <row r="298">
          <cell r="A298">
            <v>56642</v>
          </cell>
          <cell r="B298" t="str">
            <v>Bureau Partners</v>
          </cell>
        </row>
        <row r="299">
          <cell r="A299">
            <v>1538</v>
          </cell>
          <cell r="B299" t="str">
            <v>BUSHIDO-KWAI WONDELGEM</v>
          </cell>
        </row>
        <row r="300">
          <cell r="A300">
            <v>14354</v>
          </cell>
          <cell r="B300" t="str">
            <v>Buso School Aan De Waterkant</v>
          </cell>
        </row>
        <row r="301">
          <cell r="A301">
            <v>10017898</v>
          </cell>
          <cell r="B301" t="str">
            <v>BUSO SINT-FRANCISCUS</v>
          </cell>
        </row>
        <row r="302">
          <cell r="A302">
            <v>14333</v>
          </cell>
          <cell r="B302" t="str">
            <v>Buso St-Gregorius (Broeders Van Liefde)</v>
          </cell>
        </row>
        <row r="303">
          <cell r="A303">
            <v>10019085</v>
          </cell>
          <cell r="B303" t="str">
            <v>BUSO 'T SCHOOLHUIS</v>
          </cell>
        </row>
        <row r="304">
          <cell r="A304">
            <v>10018817</v>
          </cell>
          <cell r="B304" t="str">
            <v>BUSO TEN DRIES</v>
          </cell>
        </row>
        <row r="305">
          <cell r="A305">
            <v>60426</v>
          </cell>
          <cell r="B305" t="str">
            <v>BUURTDIENSTEN GENT-NOORD 'T OUD POSTJE VZW</v>
          </cell>
        </row>
        <row r="306">
          <cell r="A306">
            <v>10013995</v>
          </cell>
          <cell r="B306" t="str">
            <v>BV CC&amp;S</v>
          </cell>
        </row>
        <row r="307">
          <cell r="A307">
            <v>10011688</v>
          </cell>
          <cell r="B307" t="str">
            <v>Campus Pm - Phti - Pihs</v>
          </cell>
        </row>
        <row r="308">
          <cell r="A308">
            <v>10015932</v>
          </cell>
          <cell r="B308" t="str">
            <v>CAMPUS SINT-LUCAS ARCHITECTUUR GENT</v>
          </cell>
        </row>
        <row r="309">
          <cell r="A309">
            <v>10016125</v>
          </cell>
          <cell r="B309" t="str">
            <v>CAR DE STEIJGER VZW</v>
          </cell>
        </row>
        <row r="310">
          <cell r="A310">
            <v>10004760</v>
          </cell>
          <cell r="B310" t="str">
            <v>CARAMBA</v>
          </cell>
        </row>
        <row r="311">
          <cell r="A311">
            <v>45161</v>
          </cell>
          <cell r="B311" t="str">
            <v>CAROLUS QUINTO VZW</v>
          </cell>
        </row>
        <row r="312">
          <cell r="A312">
            <v>10003706</v>
          </cell>
          <cell r="B312" t="str">
            <v>CASS EVENTS</v>
          </cell>
        </row>
        <row r="313">
          <cell r="A313">
            <v>40637</v>
          </cell>
          <cell r="B313" t="str">
            <v>Casting Studio</v>
          </cell>
        </row>
        <row r="314">
          <cell r="A314">
            <v>61922</v>
          </cell>
          <cell r="B314" t="str">
            <v>CAVALIER</v>
          </cell>
        </row>
        <row r="315">
          <cell r="A315">
            <v>10016096</v>
          </cell>
          <cell r="B315" t="str">
            <v>CAVIAR BRUSSEL</v>
          </cell>
        </row>
        <row r="316">
          <cell r="A316">
            <v>10018128</v>
          </cell>
          <cell r="B316" t="str">
            <v>CAW OOST-VLAANDEREN VZW REGIO GENT-EEKLO</v>
          </cell>
        </row>
        <row r="317">
          <cell r="A317">
            <v>40145</v>
          </cell>
          <cell r="B317" t="str">
            <v>CAW VISSERIJ AFDELING 'T EILANDJE-GENT VZW</v>
          </cell>
        </row>
        <row r="318">
          <cell r="A318">
            <v>60427</v>
          </cell>
          <cell r="B318" t="str">
            <v>CAW VISSERIJ VZW</v>
          </cell>
        </row>
        <row r="319">
          <cell r="A319">
            <v>57775</v>
          </cell>
          <cell r="B319" t="str">
            <v>CC Med-Leopoldskazerne Gent</v>
          </cell>
        </row>
        <row r="320">
          <cell r="A320">
            <v>19703</v>
          </cell>
          <cell r="B320" t="str">
            <v>CEDO</v>
          </cell>
        </row>
        <row r="321">
          <cell r="A321">
            <v>10004650</v>
          </cell>
          <cell r="B321" t="str">
            <v>CELTIC DELIRIUMS</v>
          </cell>
        </row>
        <row r="322">
          <cell r="A322">
            <v>57068</v>
          </cell>
          <cell r="B322" t="str">
            <v>CELTIC TOWERS</v>
          </cell>
        </row>
        <row r="323">
          <cell r="A323">
            <v>61886</v>
          </cell>
          <cell r="B323" t="str">
            <v>Centaur Events</v>
          </cell>
        </row>
        <row r="324">
          <cell r="A324">
            <v>10011218</v>
          </cell>
          <cell r="B324" t="str">
            <v>Centrum Deeltijds Ond De Rotonde</v>
          </cell>
        </row>
        <row r="325">
          <cell r="A325">
            <v>30705</v>
          </cell>
          <cell r="B325" t="str">
            <v>CENTRUM DEELTIJDS ONDERWIJS  0110</v>
          </cell>
        </row>
        <row r="326">
          <cell r="A326">
            <v>10004193</v>
          </cell>
          <cell r="B326" t="str">
            <v>Centrum Leren en Werken</v>
          </cell>
        </row>
        <row r="327">
          <cell r="A327">
            <v>10007692</v>
          </cell>
          <cell r="B327" t="str">
            <v>Centrum Leren En Werken Sint-Amandsberg</v>
          </cell>
        </row>
        <row r="328">
          <cell r="A328">
            <v>10007576</v>
          </cell>
          <cell r="B328" t="str">
            <v>CENTRUM VOOR AMBULANTE BEGELEIDING VZW</v>
          </cell>
        </row>
        <row r="329">
          <cell r="A329">
            <v>56890</v>
          </cell>
          <cell r="B329" t="str">
            <v>CENTRUM VOOR ONTWIKKELING VAN DE JEUGD VAN GHANA VZW</v>
          </cell>
        </row>
        <row r="330">
          <cell r="A330">
            <v>10014186</v>
          </cell>
          <cell r="B330" t="str">
            <v>CENTRUM VOOR VOLWASSENENONDERWIJS</v>
          </cell>
        </row>
        <row r="331">
          <cell r="A331">
            <v>35147</v>
          </cell>
          <cell r="B331" t="str">
            <v>CENTRUM VOOR ZELFVERDEDIGING GENT</v>
          </cell>
        </row>
        <row r="332">
          <cell r="A332">
            <v>10006584</v>
          </cell>
          <cell r="B332" t="str">
            <v>CERCLE BRUGGE KSV VZW</v>
          </cell>
        </row>
        <row r="333">
          <cell r="A333">
            <v>10018216</v>
          </cell>
          <cell r="B333" t="str">
            <v>CERCLE MELLE</v>
          </cell>
        </row>
        <row r="334">
          <cell r="A334">
            <v>19257</v>
          </cell>
          <cell r="B334" t="str">
            <v>CHEVRON TECHNOLOGY GHENT CHEVRON BELGIUM</v>
          </cell>
        </row>
        <row r="335">
          <cell r="A335">
            <v>23839</v>
          </cell>
          <cell r="B335" t="str">
            <v>CHEZ CHOSEKEN</v>
          </cell>
        </row>
        <row r="336">
          <cell r="A336">
            <v>22526</v>
          </cell>
          <cell r="B336" t="str">
            <v>CHIN DO JANG</v>
          </cell>
        </row>
        <row r="337">
          <cell r="A337">
            <v>10018501</v>
          </cell>
          <cell r="B337" t="str">
            <v>CHIRO GECKO</v>
          </cell>
        </row>
        <row r="338">
          <cell r="A338">
            <v>10014056</v>
          </cell>
          <cell r="B338" t="str">
            <v>CHIRO LOURDES VZW</v>
          </cell>
        </row>
        <row r="339">
          <cell r="A339">
            <v>10005031</v>
          </cell>
          <cell r="B339" t="str">
            <v>CHISAG (CHINESE STUDENT ASSOCIATION IN GENT)</v>
          </cell>
        </row>
        <row r="340">
          <cell r="A340">
            <v>17061</v>
          </cell>
          <cell r="B340" t="str">
            <v>CIC DE SLEUTEL VZW</v>
          </cell>
        </row>
        <row r="341">
          <cell r="A341">
            <v>10017954</v>
          </cell>
          <cell r="B341" t="str">
            <v>CIMBOM LEDEBERG</v>
          </cell>
        </row>
        <row r="342">
          <cell r="A342">
            <v>58347</v>
          </cell>
          <cell r="B342" t="str">
            <v>CIRCUSPLANEET GENT JONGERENWERKING VZW</v>
          </cell>
        </row>
        <row r="343">
          <cell r="A343">
            <v>9800909</v>
          </cell>
          <cell r="B343" t="str">
            <v>CITY MOUNTAINBIKE CHALLENGE VZW</v>
          </cell>
        </row>
        <row r="344">
          <cell r="A344">
            <v>57697</v>
          </cell>
          <cell r="B344" t="str">
            <v>CKM TRAINING &amp; CONSULTING</v>
          </cell>
        </row>
        <row r="345">
          <cell r="A345">
            <v>10014309</v>
          </cell>
          <cell r="B345" t="str">
            <v>CLAEYS CARS MERELBEKE</v>
          </cell>
        </row>
        <row r="346">
          <cell r="A346">
            <v>38109</v>
          </cell>
          <cell r="B346" t="str">
            <v>CLUB KOUROSH</v>
          </cell>
        </row>
        <row r="347">
          <cell r="A347">
            <v>10011313</v>
          </cell>
          <cell r="B347" t="str">
            <v>CLUB MAROC</v>
          </cell>
        </row>
        <row r="348">
          <cell r="A348">
            <v>33120</v>
          </cell>
          <cell r="B348" t="str">
            <v>CM Midden-Vlaanderen Afd. Gent St-Vincentius</v>
          </cell>
        </row>
        <row r="349">
          <cell r="A349">
            <v>10018025</v>
          </cell>
          <cell r="B349" t="str">
            <v>COACH TO COMPETENCE</v>
          </cell>
        </row>
        <row r="350">
          <cell r="A350">
            <v>10017878</v>
          </cell>
          <cell r="B350" t="str">
            <v>CODIT BELGIUM</v>
          </cell>
        </row>
        <row r="351">
          <cell r="A351">
            <v>58866</v>
          </cell>
          <cell r="B351" t="str">
            <v>Cofely Services</v>
          </cell>
        </row>
        <row r="352">
          <cell r="A352">
            <v>14320</v>
          </cell>
          <cell r="B352" t="str">
            <v>COLLÈGE FRANÇAIS DE GAND</v>
          </cell>
        </row>
        <row r="353">
          <cell r="A353">
            <v>10006983</v>
          </cell>
          <cell r="B353" t="str">
            <v>COLLEGE OLV TEN DOORN GSO</v>
          </cell>
        </row>
        <row r="354">
          <cell r="A354">
            <v>10004976</v>
          </cell>
          <cell r="B354" t="str">
            <v>Collège St-Louis</v>
          </cell>
        </row>
        <row r="355">
          <cell r="A355">
            <v>10007396</v>
          </cell>
          <cell r="B355" t="str">
            <v>College Van De Paters Jozefieten</v>
          </cell>
        </row>
        <row r="356">
          <cell r="A356">
            <v>58919</v>
          </cell>
          <cell r="B356" t="str">
            <v>Combell</v>
          </cell>
        </row>
        <row r="357">
          <cell r="A357">
            <v>10007332</v>
          </cell>
          <cell r="B357" t="str">
            <v>COMPAGNIE MILA VZW</v>
          </cell>
        </row>
        <row r="358">
          <cell r="A358">
            <v>10017812</v>
          </cell>
          <cell r="B358" t="str">
            <v>CONCORDIA</v>
          </cell>
        </row>
        <row r="359">
          <cell r="A359">
            <v>10014431</v>
          </cell>
          <cell r="B359" t="str">
            <v>CRAZY7 GENT</v>
          </cell>
        </row>
        <row r="360">
          <cell r="A360">
            <v>56021</v>
          </cell>
          <cell r="B360" t="str">
            <v>CREATIVO</v>
          </cell>
        </row>
        <row r="361">
          <cell r="A361">
            <v>10005786</v>
          </cell>
          <cell r="B361" t="str">
            <v>Crelan</v>
          </cell>
        </row>
        <row r="362">
          <cell r="A362">
            <v>59425</v>
          </cell>
          <cell r="B362" t="str">
            <v>CRICKET VLAANDEREN VZW</v>
          </cell>
        </row>
        <row r="363">
          <cell r="A363">
            <v>17083</v>
          </cell>
          <cell r="B363" t="str">
            <v>CROOCKYMONSTERS</v>
          </cell>
        </row>
        <row r="364">
          <cell r="A364">
            <v>10003568</v>
          </cell>
          <cell r="B364" t="str">
            <v>Crop Design</v>
          </cell>
        </row>
        <row r="365">
          <cell r="A365">
            <v>46233</v>
          </cell>
          <cell r="B365" t="str">
            <v>CULIHOEK WONDELGEM</v>
          </cell>
        </row>
        <row r="366">
          <cell r="A366">
            <v>32407</v>
          </cell>
          <cell r="B366" t="str">
            <v>CULTURELE COLLEGA'S</v>
          </cell>
        </row>
        <row r="367">
          <cell r="A367">
            <v>62512</v>
          </cell>
          <cell r="B367" t="str">
            <v>Custom Getaways</v>
          </cell>
        </row>
        <row r="368">
          <cell r="A368">
            <v>1490</v>
          </cell>
          <cell r="B368" t="str">
            <v>CYCLOBAL SPORT NA ARBEID GENT</v>
          </cell>
        </row>
        <row r="369">
          <cell r="A369">
            <v>19666</v>
          </cell>
          <cell r="B369" t="str">
            <v>D.D. Media</v>
          </cell>
        </row>
        <row r="370">
          <cell r="A370">
            <v>58595</v>
          </cell>
          <cell r="B370" t="str">
            <v>DAGBLADHANDEL WESTVELD VZW</v>
          </cell>
        </row>
        <row r="371">
          <cell r="A371">
            <v>39657</v>
          </cell>
          <cell r="B371" t="str">
            <v>Dagcentrum De Moester</v>
          </cell>
        </row>
        <row r="372">
          <cell r="A372">
            <v>10006014</v>
          </cell>
          <cell r="B372" t="str">
            <v>Dagcentrum De Pedaal</v>
          </cell>
        </row>
        <row r="373">
          <cell r="A373">
            <v>45398</v>
          </cell>
          <cell r="B373" t="str">
            <v>DAGCENTRUM DE TWIJG VZW</v>
          </cell>
        </row>
        <row r="374">
          <cell r="A374">
            <v>14392</v>
          </cell>
          <cell r="B374" t="str">
            <v>DAGCENTRUM HET VEER VZW</v>
          </cell>
        </row>
        <row r="375">
          <cell r="A375">
            <v>10018472</v>
          </cell>
          <cell r="B375" t="str">
            <v>DAIKIN EUROPE</v>
          </cell>
        </row>
        <row r="376">
          <cell r="A376">
            <v>14294</v>
          </cell>
          <cell r="B376" t="str">
            <v>DALTONSCHOOL DE LOTUS</v>
          </cell>
        </row>
        <row r="377">
          <cell r="A377">
            <v>10015613</v>
          </cell>
          <cell r="B377" t="str">
            <v>DAMES VOLLEYBAL HERNIEUWENBURG WIELSBEKE</v>
          </cell>
        </row>
        <row r="378">
          <cell r="A378">
            <v>10016172</v>
          </cell>
          <cell r="B378" t="str">
            <v>DAMESVOLLEYBAL SNUFFEL GREMBERGEN VZW</v>
          </cell>
        </row>
        <row r="379">
          <cell r="A379">
            <v>46871</v>
          </cell>
          <cell r="B379" t="str">
            <v>DAMESVOLLEYBAL WAREGEM VZW</v>
          </cell>
        </row>
        <row r="380">
          <cell r="A380">
            <v>34801</v>
          </cell>
          <cell r="B380" t="str">
            <v>DANCE - REVOLUTION</v>
          </cell>
        </row>
        <row r="381">
          <cell r="A381">
            <v>61104</v>
          </cell>
          <cell r="B381" t="str">
            <v>Dance In Motion,  olv Magd Van Dijk</v>
          </cell>
        </row>
        <row r="382">
          <cell r="A382">
            <v>59537</v>
          </cell>
          <cell r="B382" t="str">
            <v>DANS ENERGIE</v>
          </cell>
        </row>
        <row r="383">
          <cell r="A383">
            <v>10001558</v>
          </cell>
          <cell r="B383" t="str">
            <v>DANSCHOOL DIOP</v>
          </cell>
        </row>
        <row r="384">
          <cell r="A384">
            <v>10018914</v>
          </cell>
          <cell r="B384" t="str">
            <v>DANSCOLLEGE</v>
          </cell>
        </row>
        <row r="385">
          <cell r="A385">
            <v>38909</v>
          </cell>
          <cell r="B385" t="str">
            <v>DANSHUIS DE INGANG</v>
          </cell>
        </row>
        <row r="386">
          <cell r="A386">
            <v>10018734</v>
          </cell>
          <cell r="B386" t="str">
            <v>DANSKANT</v>
          </cell>
        </row>
        <row r="387">
          <cell r="A387">
            <v>57584</v>
          </cell>
          <cell r="B387" t="str">
            <v>DANSLIGA SPORTFEDERATIE VZW</v>
          </cell>
        </row>
        <row r="388">
          <cell r="A388">
            <v>57667</v>
          </cell>
          <cell r="B388" t="str">
            <v>DANSPUNT VZW</v>
          </cell>
        </row>
        <row r="389">
          <cell r="A389">
            <v>10006404</v>
          </cell>
          <cell r="B389" t="str">
            <v>DANSSCHOOL EMOTION GENT VZW</v>
          </cell>
        </row>
        <row r="390">
          <cell r="A390">
            <v>10016017</v>
          </cell>
          <cell r="B390" t="str">
            <v>DANSSCHOOL FAVOLE VZW</v>
          </cell>
        </row>
        <row r="391">
          <cell r="A391">
            <v>10006398</v>
          </cell>
          <cell r="B391" t="str">
            <v>DANSSTUDIO CHANTAL TYNCKE VZW</v>
          </cell>
        </row>
        <row r="392">
          <cell r="A392">
            <v>3125</v>
          </cell>
          <cell r="B392" t="str">
            <v>DANSWIJZER VZW</v>
          </cell>
        </row>
        <row r="393">
          <cell r="A393">
            <v>60696</v>
          </cell>
          <cell r="B393" t="str">
            <v>DANZAS-THE DANCE FACTORY VZW</v>
          </cell>
        </row>
        <row r="394">
          <cell r="A394">
            <v>41150</v>
          </cell>
          <cell r="B394" t="str">
            <v>DAOCHI DIM MAK EWS VZW</v>
          </cell>
        </row>
        <row r="395">
          <cell r="A395">
            <v>10011539</v>
          </cell>
          <cell r="B395" t="str">
            <v>DATSUNSPOR</v>
          </cell>
        </row>
        <row r="396">
          <cell r="A396">
            <v>10017407</v>
          </cell>
          <cell r="B396" t="str">
            <v>DAVIDSFONDS SINT-AMANDSBERG</v>
          </cell>
        </row>
        <row r="397">
          <cell r="A397">
            <v>14336</v>
          </cell>
          <cell r="B397" t="str">
            <v>DBOC VZW AFD. ZWIJNAARDE A</v>
          </cell>
        </row>
        <row r="398">
          <cell r="A398">
            <v>10001903</v>
          </cell>
          <cell r="B398" t="str">
            <v>DC INCLUSIEF VLAANDEREN AFD GENT-EEKLO</v>
          </cell>
        </row>
        <row r="399">
          <cell r="A399">
            <v>10012160</v>
          </cell>
          <cell r="B399" t="str">
            <v>DE 3 TORENS GENT</v>
          </cell>
        </row>
        <row r="400">
          <cell r="A400">
            <v>14262</v>
          </cell>
          <cell r="B400" t="str">
            <v>De Acacia</v>
          </cell>
        </row>
        <row r="401">
          <cell r="A401">
            <v>10008941</v>
          </cell>
          <cell r="B401" t="str">
            <v>De Ambrassade</v>
          </cell>
        </row>
        <row r="402">
          <cell r="A402">
            <v>10015745</v>
          </cell>
          <cell r="B402" t="str">
            <v>DE BALCOHOLIEKERS</v>
          </cell>
        </row>
        <row r="403">
          <cell r="A403">
            <v>10005558</v>
          </cell>
          <cell r="B403" t="str">
            <v>De Bloemhof</v>
          </cell>
        </row>
        <row r="404">
          <cell r="A404">
            <v>57852</v>
          </cell>
          <cell r="B404" t="str">
            <v>DE BRON</v>
          </cell>
        </row>
        <row r="405">
          <cell r="A405">
            <v>10014945</v>
          </cell>
          <cell r="B405" t="str">
            <v>DE BUCK TRAVEL</v>
          </cell>
        </row>
        <row r="406">
          <cell r="A406">
            <v>2469</v>
          </cell>
          <cell r="B406" t="str">
            <v>DE BUURT</v>
          </cell>
        </row>
        <row r="407">
          <cell r="A407">
            <v>10017386</v>
          </cell>
          <cell r="B407" t="str">
            <v>DE DALTONES</v>
          </cell>
        </row>
        <row r="408">
          <cell r="A408">
            <v>63849</v>
          </cell>
          <cell r="B408" t="str">
            <v>DE DARTELS</v>
          </cell>
        </row>
        <row r="409">
          <cell r="A409">
            <v>56881</v>
          </cell>
          <cell r="B409" t="str">
            <v>DE DOLFIJNEN ZWEMCLUB ZOMERGEM VZW</v>
          </cell>
        </row>
        <row r="410">
          <cell r="A410">
            <v>1638</v>
          </cell>
          <cell r="B410" t="str">
            <v>DE DRONGENSE LIJNVISSERS VZW</v>
          </cell>
        </row>
        <row r="411">
          <cell r="A411">
            <v>20489</v>
          </cell>
          <cell r="B411" t="str">
            <v>DE FITNESSORGANISATIE VZW</v>
          </cell>
        </row>
        <row r="412">
          <cell r="A412">
            <v>47584</v>
          </cell>
          <cell r="B412" t="str">
            <v>DE GENTBRUGGE HENGELAARS VZW</v>
          </cell>
        </row>
        <row r="413">
          <cell r="A413">
            <v>10002565</v>
          </cell>
          <cell r="B413" t="str">
            <v>DE GENTSE LEUTE</v>
          </cell>
        </row>
        <row r="414">
          <cell r="A414">
            <v>10008898</v>
          </cell>
          <cell r="B414" t="str">
            <v>DE GENTSE PANTERS</v>
          </cell>
        </row>
        <row r="415">
          <cell r="A415">
            <v>3153</v>
          </cell>
          <cell r="B415" t="str">
            <v>DE HOEFSLAG VZW</v>
          </cell>
        </row>
        <row r="416">
          <cell r="A416">
            <v>40240</v>
          </cell>
          <cell r="B416" t="str">
            <v>De Kaap Psychiatrisch Centrum</v>
          </cell>
        </row>
        <row r="417">
          <cell r="A417">
            <v>60429</v>
          </cell>
          <cell r="B417" t="str">
            <v>DE KIOSK - SAMENLEVINGSOPBOUW GENT VZW</v>
          </cell>
        </row>
        <row r="418">
          <cell r="A418">
            <v>10016304</v>
          </cell>
          <cell r="B418" t="str">
            <v>DE KLAVERTJES</v>
          </cell>
        </row>
        <row r="419">
          <cell r="A419">
            <v>14441</v>
          </cell>
          <cell r="B419" t="str">
            <v>DE KLEINE ICARUS 0008</v>
          </cell>
        </row>
        <row r="420">
          <cell r="A420">
            <v>10006041</v>
          </cell>
          <cell r="B420" t="str">
            <v>De Kleine Prins</v>
          </cell>
        </row>
        <row r="421">
          <cell r="A421">
            <v>17138</v>
          </cell>
          <cell r="B421" t="str">
            <v>DE KREUNERS</v>
          </cell>
        </row>
        <row r="422">
          <cell r="A422">
            <v>24806</v>
          </cell>
          <cell r="B422" t="str">
            <v>DE LEIE SNELVAARDERS VZW</v>
          </cell>
        </row>
        <row r="423">
          <cell r="A423">
            <v>2337</v>
          </cell>
          <cell r="B423" t="str">
            <v>DE LIJN VZW</v>
          </cell>
        </row>
        <row r="424">
          <cell r="A424">
            <v>10007779</v>
          </cell>
          <cell r="B424" t="str">
            <v>DE LOMMELSE WATERBENGELS VZW</v>
          </cell>
        </row>
        <row r="425">
          <cell r="A425">
            <v>62791</v>
          </cell>
          <cell r="B425" t="str">
            <v>DE LUSTIGE BOLDERS</v>
          </cell>
        </row>
        <row r="426">
          <cell r="A426">
            <v>17309</v>
          </cell>
          <cell r="B426" t="str">
            <v>DE MAECHT VAN GHENT</v>
          </cell>
        </row>
        <row r="427">
          <cell r="A427">
            <v>55790</v>
          </cell>
          <cell r="B427" t="str">
            <v>DE MEERSBLOEMRUITERS</v>
          </cell>
        </row>
        <row r="428">
          <cell r="A428">
            <v>40778</v>
          </cell>
          <cell r="B428" t="str">
            <v>DE MERCATEL</v>
          </cell>
        </row>
        <row r="429">
          <cell r="A429">
            <v>60035</v>
          </cell>
          <cell r="B429" t="str">
            <v>De Morgenster</v>
          </cell>
        </row>
        <row r="430">
          <cell r="A430">
            <v>50516</v>
          </cell>
          <cell r="B430" t="str">
            <v>DE NACHTEGAAL</v>
          </cell>
        </row>
        <row r="431">
          <cell r="A431">
            <v>10017447</v>
          </cell>
          <cell r="B431" t="str">
            <v>DE PERSGROEP PUBLISHING NINA</v>
          </cell>
        </row>
        <row r="432">
          <cell r="A432">
            <v>1746</v>
          </cell>
          <cell r="B432" t="str">
            <v>DE PLUIMPLUKKERS VZW</v>
          </cell>
        </row>
        <row r="433">
          <cell r="A433">
            <v>10016045</v>
          </cell>
          <cell r="B433" t="str">
            <v>DE REFUGE VZW</v>
          </cell>
        </row>
        <row r="434">
          <cell r="A434">
            <v>3209</v>
          </cell>
          <cell r="B434" t="str">
            <v>DE REM VZW</v>
          </cell>
        </row>
        <row r="435">
          <cell r="A435">
            <v>10009880</v>
          </cell>
          <cell r="B435" t="str">
            <v>DE SCHENESCHOPPERS VZW</v>
          </cell>
        </row>
        <row r="436">
          <cell r="A436">
            <v>59251</v>
          </cell>
          <cell r="B436" t="str">
            <v>DE SLEUTEL - BROEDERS VAN LIEFDE VZW</v>
          </cell>
        </row>
        <row r="437">
          <cell r="A437">
            <v>33125</v>
          </cell>
          <cell r="B437" t="str">
            <v>DE SLEUTEL VZW</v>
          </cell>
        </row>
        <row r="438">
          <cell r="A438">
            <v>61284</v>
          </cell>
          <cell r="B438" t="str">
            <v>DE SLEUTEL-THERAPEUTISCHE GEMEENSCHAP GENT</v>
          </cell>
        </row>
        <row r="439">
          <cell r="A439">
            <v>60434</v>
          </cell>
          <cell r="B439" t="str">
            <v>DE SLOEP - ONZE THUIS VZW</v>
          </cell>
        </row>
        <row r="440">
          <cell r="A440">
            <v>10017699</v>
          </cell>
          <cell r="B440" t="str">
            <v>DE SMOSSERS</v>
          </cell>
        </row>
        <row r="441">
          <cell r="A441">
            <v>3081</v>
          </cell>
          <cell r="B441" t="str">
            <v>DE SPACE PLUIM</v>
          </cell>
        </row>
        <row r="442">
          <cell r="A442">
            <v>10006370</v>
          </cell>
          <cell r="B442" t="str">
            <v>De Stap Studieadviespunt Gent</v>
          </cell>
        </row>
        <row r="443">
          <cell r="A443">
            <v>10000426</v>
          </cell>
          <cell r="B443" t="str">
            <v>DE STROPPEN</v>
          </cell>
        </row>
        <row r="444">
          <cell r="A444">
            <v>60439</v>
          </cell>
          <cell r="B444" t="str">
            <v>DE TINTEN VZW</v>
          </cell>
        </row>
        <row r="445">
          <cell r="A445">
            <v>10001211</v>
          </cell>
          <cell r="B445" t="str">
            <v>DE TOFFE TOETSERS</v>
          </cell>
        </row>
        <row r="446">
          <cell r="A446">
            <v>14389</v>
          </cell>
          <cell r="B446" t="str">
            <v>De Toren Van Babel</v>
          </cell>
        </row>
        <row r="447">
          <cell r="A447">
            <v>10002176</v>
          </cell>
          <cell r="B447" t="str">
            <v>DE TOTEM VZW</v>
          </cell>
        </row>
        <row r="448">
          <cell r="A448">
            <v>10005636</v>
          </cell>
          <cell r="B448" t="str">
            <v>De Varens - 'T Kasteeltje</v>
          </cell>
        </row>
        <row r="449">
          <cell r="A449">
            <v>10014340</v>
          </cell>
          <cell r="B449" t="str">
            <v>DE VEERBOOT</v>
          </cell>
        </row>
        <row r="450">
          <cell r="A450">
            <v>62332</v>
          </cell>
          <cell r="B450" t="str">
            <v>DE VERDWAALDE OOIEVAAR-NETWERK FERTILITEIT VZW</v>
          </cell>
        </row>
        <row r="451">
          <cell r="A451">
            <v>39246</v>
          </cell>
          <cell r="B451" t="str">
            <v>DE VIERKLAVER VZW</v>
          </cell>
        </row>
        <row r="452">
          <cell r="A452">
            <v>60224</v>
          </cell>
          <cell r="B452" t="str">
            <v>De Vrolijke Nootjes</v>
          </cell>
        </row>
        <row r="453">
          <cell r="A453">
            <v>14314</v>
          </cell>
          <cell r="B453" t="str">
            <v>DE VUURTOREN DRONGEN</v>
          </cell>
        </row>
        <row r="454">
          <cell r="A454">
            <v>15641</v>
          </cell>
          <cell r="B454" t="str">
            <v>DE WAL DAGCENTRUM MET HOME</v>
          </cell>
        </row>
        <row r="455">
          <cell r="A455">
            <v>29756</v>
          </cell>
          <cell r="B455" t="str">
            <v>DE WENDE VZW</v>
          </cell>
        </row>
        <row r="456">
          <cell r="A456">
            <v>58272</v>
          </cell>
          <cell r="B456" t="str">
            <v>De Wonderfluit</v>
          </cell>
        </row>
        <row r="457">
          <cell r="A457">
            <v>20839</v>
          </cell>
          <cell r="B457" t="str">
            <v>DE WOUDLOPERS VZW</v>
          </cell>
        </row>
        <row r="458">
          <cell r="A458">
            <v>37996</v>
          </cell>
          <cell r="B458" t="str">
            <v>De Zonnewijzer</v>
          </cell>
        </row>
        <row r="459">
          <cell r="A459">
            <v>60440</v>
          </cell>
          <cell r="B459" t="str">
            <v>DE ZUIDPOORT VZW</v>
          </cell>
        </row>
        <row r="460">
          <cell r="A460">
            <v>30000798</v>
          </cell>
          <cell r="B460" t="str">
            <v>DECATHLON BELGIUM NV</v>
          </cell>
        </row>
        <row r="461">
          <cell r="A461">
            <v>10018083</v>
          </cell>
          <cell r="B461" t="str">
            <v>DECATHLON GENT</v>
          </cell>
        </row>
        <row r="462">
          <cell r="A462">
            <v>10002999</v>
          </cell>
          <cell r="B462" t="str">
            <v>DECLERCQ STORTBETON WAREGEM</v>
          </cell>
        </row>
        <row r="463">
          <cell r="A463">
            <v>10017665</v>
          </cell>
          <cell r="B463" t="str">
            <v>DECOLMIC VISSERS GENT</v>
          </cell>
        </row>
        <row r="464">
          <cell r="A464">
            <v>10009911</v>
          </cell>
          <cell r="B464" t="str">
            <v>DEINZE KARATE CLUB SKOVS</v>
          </cell>
        </row>
        <row r="465">
          <cell r="A465">
            <v>10017708</v>
          </cell>
          <cell r="B465" t="str">
            <v>DEJAGER &amp; COMPANY</v>
          </cell>
        </row>
        <row r="466">
          <cell r="A466">
            <v>42518</v>
          </cell>
          <cell r="B466" t="str">
            <v>DEKENIJ LEDEBERG VZW</v>
          </cell>
        </row>
        <row r="467">
          <cell r="A467">
            <v>34023</v>
          </cell>
          <cell r="B467" t="str">
            <v>DEKENIJ 'T SCHAARKEN VZW</v>
          </cell>
        </row>
        <row r="468">
          <cell r="A468">
            <v>10013116</v>
          </cell>
          <cell r="B468" t="str">
            <v>Delabie SA</v>
          </cell>
        </row>
        <row r="469">
          <cell r="A469">
            <v>10011657</v>
          </cell>
          <cell r="B469" t="str">
            <v>Delaere</v>
          </cell>
        </row>
        <row r="470">
          <cell r="A470">
            <v>10018032</v>
          </cell>
          <cell r="B470" t="str">
            <v>DELIRIUM MELLE</v>
          </cell>
        </row>
        <row r="471">
          <cell r="A471">
            <v>10010856</v>
          </cell>
          <cell r="B471" t="str">
            <v>deMensen Nv</v>
          </cell>
        </row>
        <row r="472">
          <cell r="A472">
            <v>3293</v>
          </cell>
          <cell r="B472" t="str">
            <v>DEN HEMEL</v>
          </cell>
        </row>
        <row r="473">
          <cell r="A473">
            <v>10012365</v>
          </cell>
          <cell r="B473" t="str">
            <v>DENDERMONDSE ZWEMVERENIGING OLYMPOS (DZO) VZW</v>
          </cell>
        </row>
        <row r="474">
          <cell r="A474">
            <v>44506</v>
          </cell>
          <cell r="B474" t="str">
            <v>Dentalia - UZ Gent</v>
          </cell>
        </row>
        <row r="475">
          <cell r="A475">
            <v>10000817</v>
          </cell>
          <cell r="B475" t="str">
            <v>DESMUMNACH VZW</v>
          </cell>
        </row>
        <row r="476">
          <cell r="A476">
            <v>22193</v>
          </cell>
          <cell r="B476" t="str">
            <v>Devgen</v>
          </cell>
        </row>
        <row r="477">
          <cell r="A477">
            <v>10019169</v>
          </cell>
          <cell r="B477" t="str">
            <v>DIABETES LIGA VZW</v>
          </cell>
        </row>
        <row r="478">
          <cell r="A478">
            <v>39531</v>
          </cell>
          <cell r="B478" t="str">
            <v>Dienst Asiel- En Vluchtelingenbeleid</v>
          </cell>
        </row>
        <row r="479">
          <cell r="A479">
            <v>24010</v>
          </cell>
          <cell r="B479" t="str">
            <v>Dienst Feestelijkheden Stad Gent</v>
          </cell>
        </row>
        <row r="480">
          <cell r="A480">
            <v>27256</v>
          </cell>
          <cell r="B480" t="str">
            <v>Dienst Kinderopvang Stad Gent</v>
          </cell>
        </row>
        <row r="481">
          <cell r="A481">
            <v>41242</v>
          </cell>
          <cell r="B481" t="str">
            <v>Dienst Lokale Preventie en Veiligheid</v>
          </cell>
        </row>
        <row r="482">
          <cell r="A482">
            <v>50905</v>
          </cell>
          <cell r="B482" t="str">
            <v>Dienst Loopbaanbegeleiding en Vorming - Stad Gent</v>
          </cell>
        </row>
        <row r="483">
          <cell r="A483">
            <v>10014190</v>
          </cell>
          <cell r="B483" t="str">
            <v>DIENST NEUROLOGIE-IA 10-UNIVERSITAIR ZIEKENHUIS GENT</v>
          </cell>
        </row>
        <row r="484">
          <cell r="A484">
            <v>55620</v>
          </cell>
          <cell r="B484" t="str">
            <v>Dienst Straathoekwerk</v>
          </cell>
        </row>
        <row r="485">
          <cell r="A485">
            <v>23981</v>
          </cell>
          <cell r="B485" t="str">
            <v>Dienst Toerisme</v>
          </cell>
        </row>
        <row r="486">
          <cell r="A486">
            <v>26931</v>
          </cell>
          <cell r="B486" t="str">
            <v>Dienst Welzijnszorg</v>
          </cell>
        </row>
        <row r="487">
          <cell r="A487">
            <v>10012425</v>
          </cell>
          <cell r="B487" t="str">
            <v>Dienst Werk</v>
          </cell>
        </row>
        <row r="488">
          <cell r="A488">
            <v>60442</v>
          </cell>
          <cell r="B488" t="str">
            <v>DIENSTCENTRUM GENT-NOORD VZW</v>
          </cell>
        </row>
        <row r="489">
          <cell r="A489">
            <v>1654</v>
          </cell>
          <cell r="B489" t="str">
            <v>DIENSTENCENTRUM SC MOZAIEK VZW</v>
          </cell>
        </row>
        <row r="490">
          <cell r="A490">
            <v>10001401</v>
          </cell>
          <cell r="B490" t="str">
            <v>Digipolis Gent</v>
          </cell>
        </row>
        <row r="491">
          <cell r="A491">
            <v>10017423</v>
          </cell>
          <cell r="B491" t="str">
            <v>DIGNA HUMAN DEVELOPMENT</v>
          </cell>
        </row>
        <row r="492">
          <cell r="A492">
            <v>49207</v>
          </cell>
          <cell r="B492" t="str">
            <v>DISCO DURO</v>
          </cell>
        </row>
        <row r="493">
          <cell r="A493">
            <v>10012032</v>
          </cell>
          <cell r="B493" t="str">
            <v>DISCOVERY DIVING SCHOOL</v>
          </cell>
        </row>
        <row r="494">
          <cell r="A494">
            <v>10005494</v>
          </cell>
          <cell r="B494" t="str">
            <v>DIVE + WET WHEELS VZW</v>
          </cell>
        </row>
        <row r="495">
          <cell r="A495">
            <v>10012345</v>
          </cell>
          <cell r="B495" t="str">
            <v>DIVE IS LIFE</v>
          </cell>
        </row>
        <row r="496">
          <cell r="A496">
            <v>10008010</v>
          </cell>
          <cell r="B496" t="str">
            <v>DIVINGCLUB SEA EXPLORERS</v>
          </cell>
        </row>
        <row r="497">
          <cell r="A497">
            <v>10015130</v>
          </cell>
          <cell r="B497" t="str">
            <v>DIVO INGELMUNSTER</v>
          </cell>
        </row>
        <row r="498">
          <cell r="A498">
            <v>10015318</v>
          </cell>
          <cell r="B498" t="str">
            <v>DKW EVERGEM</v>
          </cell>
        </row>
        <row r="499">
          <cell r="A499">
            <v>60202</v>
          </cell>
          <cell r="B499" t="str">
            <v>Dmbr Vib Ugent</v>
          </cell>
        </row>
        <row r="500">
          <cell r="A500">
            <v>10011856</v>
          </cell>
          <cell r="B500" t="str">
            <v>DMC CYCLINGTEAM</v>
          </cell>
        </row>
        <row r="501">
          <cell r="A501">
            <v>10017495</v>
          </cell>
          <cell r="B501" t="str">
            <v>DO-ATION</v>
          </cell>
        </row>
        <row r="502">
          <cell r="A502">
            <v>56769</v>
          </cell>
          <cell r="B502" t="str">
            <v>DOMOS VZW</v>
          </cell>
        </row>
        <row r="503">
          <cell r="A503">
            <v>14307</v>
          </cell>
          <cell r="B503" t="str">
            <v>DON BOSCO DRONGEN</v>
          </cell>
        </row>
        <row r="504">
          <cell r="A504">
            <v>10012385</v>
          </cell>
          <cell r="B504" t="str">
            <v>Don Bosco Halle  T.I.</v>
          </cell>
        </row>
        <row r="505">
          <cell r="A505">
            <v>29144</v>
          </cell>
          <cell r="B505" t="str">
            <v>DON BOSCO ONDERWIJSCENTRUM</v>
          </cell>
        </row>
        <row r="506">
          <cell r="A506">
            <v>10007920</v>
          </cell>
          <cell r="B506" t="str">
            <v>DON BOSCO PHOENIX RUGBYPLOEG</v>
          </cell>
        </row>
        <row r="507">
          <cell r="A507">
            <v>10019086</v>
          </cell>
          <cell r="B507" t="str">
            <v>DON BOSCO TEHNISCH INSTITUUT</v>
          </cell>
        </row>
        <row r="508">
          <cell r="A508">
            <v>9800616</v>
          </cell>
          <cell r="B508" t="str">
            <v>DON FREDO CYCLING TEAM VZW</v>
          </cell>
        </row>
        <row r="509">
          <cell r="A509">
            <v>57546</v>
          </cell>
          <cell r="B509" t="str">
            <v>DONKEYSJOT</v>
          </cell>
        </row>
        <row r="510">
          <cell r="A510">
            <v>10018353</v>
          </cell>
          <cell r="B510" t="str">
            <v>DOUBLE PASS</v>
          </cell>
        </row>
        <row r="511">
          <cell r="A511">
            <v>10003820</v>
          </cell>
          <cell r="B511" t="str">
            <v>Double Trouble</v>
          </cell>
        </row>
        <row r="512">
          <cell r="A512">
            <v>10018387</v>
          </cell>
          <cell r="B512" t="str">
            <v>DOVENSPORT VLAANDEREN</v>
          </cell>
        </row>
        <row r="513">
          <cell r="A513">
            <v>15638</v>
          </cell>
          <cell r="B513" t="str">
            <v>DR GUISLAIN PSYCHIATRISCH CENTRUM VZW</v>
          </cell>
        </row>
        <row r="514">
          <cell r="A514">
            <v>20849</v>
          </cell>
          <cell r="B514" t="str">
            <v>DREAM BALLOONING</v>
          </cell>
        </row>
        <row r="515">
          <cell r="A515">
            <v>10003833</v>
          </cell>
          <cell r="B515" t="str">
            <v>DREAM DANCE VZW</v>
          </cell>
        </row>
        <row r="516">
          <cell r="A516">
            <v>10008316</v>
          </cell>
          <cell r="B516" t="str">
            <v>Drivolution</v>
          </cell>
        </row>
        <row r="517">
          <cell r="A517">
            <v>50744</v>
          </cell>
          <cell r="B517" t="str">
            <v>DS ZWIJNAARDE</v>
          </cell>
        </row>
        <row r="518">
          <cell r="A518">
            <v>10004327</v>
          </cell>
          <cell r="B518" t="str">
            <v>DUIKCLUB DE ZEEROOS VZW</v>
          </cell>
        </row>
        <row r="519">
          <cell r="A519">
            <v>3233</v>
          </cell>
          <cell r="B519" t="str">
            <v>DUIKCLUB EOS VZW</v>
          </cell>
        </row>
        <row r="520">
          <cell r="A520">
            <v>10013094</v>
          </cell>
          <cell r="B520" t="str">
            <v>DUIKSCHOOL BLUE LAGOON VZW</v>
          </cell>
        </row>
        <row r="521">
          <cell r="A521">
            <v>10013965</v>
          </cell>
          <cell r="B521" t="str">
            <v>DUIKSCHOOL DE DEEKO'S VZW</v>
          </cell>
        </row>
        <row r="522">
          <cell r="A522">
            <v>10009031</v>
          </cell>
          <cell r="B522" t="str">
            <v>DUIKSCHOOL FLIPPER VZW</v>
          </cell>
        </row>
        <row r="523">
          <cell r="A523">
            <v>2248</v>
          </cell>
          <cell r="B523" t="str">
            <v>DUIKSCHOOL KORAALDUIVELS GENT VZW</v>
          </cell>
        </row>
        <row r="524">
          <cell r="A524">
            <v>10008400</v>
          </cell>
          <cell r="B524" t="str">
            <v>DUIKSCHOOL SCUBATURTELS</v>
          </cell>
        </row>
        <row r="525">
          <cell r="A525">
            <v>10009577</v>
          </cell>
          <cell r="B525" t="str">
            <v>DUIKSCHOOL SPLASH VZW</v>
          </cell>
        </row>
        <row r="526">
          <cell r="A526">
            <v>10004511</v>
          </cell>
          <cell r="B526" t="str">
            <v>DUIKSCHOOL TORTUGA DIVERS VZW</v>
          </cell>
        </row>
        <row r="527">
          <cell r="A527">
            <v>63529</v>
          </cell>
          <cell r="B527" t="str">
            <v>DUIKTEAM MEDUSA VZW</v>
          </cell>
        </row>
        <row r="528">
          <cell r="A528">
            <v>10017241</v>
          </cell>
          <cell r="B528" t="str">
            <v>DULLE GRIETEN</v>
          </cell>
        </row>
        <row r="529">
          <cell r="A529">
            <v>10003187</v>
          </cell>
          <cell r="B529" t="str">
            <v>Duranlar</v>
          </cell>
        </row>
        <row r="530">
          <cell r="A530">
            <v>20851</v>
          </cell>
          <cell r="B530" t="str">
            <v>Durbuy Adventure</v>
          </cell>
        </row>
        <row r="531">
          <cell r="A531">
            <v>10006592</v>
          </cell>
          <cell r="B531" t="str">
            <v>DVC Het Heiveld</v>
          </cell>
        </row>
        <row r="532">
          <cell r="A532">
            <v>10001014</v>
          </cell>
          <cell r="B532" t="str">
            <v>DYNAMO DAMPOORT</v>
          </cell>
        </row>
        <row r="533">
          <cell r="A533">
            <v>10019179</v>
          </cell>
          <cell r="B533" t="str">
            <v>DYNAMO KLEIN GENT BEERVELDE</v>
          </cell>
        </row>
        <row r="534">
          <cell r="A534">
            <v>10013333</v>
          </cell>
          <cell r="B534" t="str">
            <v>DZJAMBO VZW</v>
          </cell>
        </row>
        <row r="535">
          <cell r="A535">
            <v>64064</v>
          </cell>
          <cell r="B535" t="str">
            <v>Eandis Melle</v>
          </cell>
        </row>
        <row r="536">
          <cell r="A536">
            <v>10019109</v>
          </cell>
          <cell r="B536" t="str">
            <v>EARLYBIRDS FILMS</v>
          </cell>
        </row>
        <row r="537">
          <cell r="A537">
            <v>10007214</v>
          </cell>
          <cell r="B537" t="str">
            <v>EBMAS WING TZUN</v>
          </cell>
        </row>
        <row r="538">
          <cell r="A538">
            <v>10006794</v>
          </cell>
          <cell r="B538" t="str">
            <v>Ecco La Luna</v>
          </cell>
        </row>
        <row r="539">
          <cell r="A539">
            <v>63978</v>
          </cell>
          <cell r="B539" t="str">
            <v>Ecole Communale De Bierghes</v>
          </cell>
        </row>
        <row r="540">
          <cell r="A540">
            <v>26555</v>
          </cell>
          <cell r="B540" t="str">
            <v>EDUGO  CAMPUS GLORIEUX VOLTIJDS</v>
          </cell>
        </row>
        <row r="541">
          <cell r="A541">
            <v>14415</v>
          </cell>
          <cell r="B541" t="str">
            <v>EDUGO CAMPUS DE BRUG</v>
          </cell>
        </row>
        <row r="542">
          <cell r="A542">
            <v>63186</v>
          </cell>
          <cell r="B542" t="str">
            <v>Edugo Campus De Toren Humaniora</v>
          </cell>
        </row>
        <row r="543">
          <cell r="A543">
            <v>14325</v>
          </cell>
          <cell r="B543" t="str">
            <v>Edugo Campus Glorieux Deeltijds Ond.</v>
          </cell>
        </row>
        <row r="544">
          <cell r="A544">
            <v>14413</v>
          </cell>
          <cell r="B544" t="str">
            <v>EDUGO LOCHRISTI</v>
          </cell>
        </row>
        <row r="545">
          <cell r="A545">
            <v>53177</v>
          </cell>
          <cell r="B545" t="str">
            <v>EDUGO SINT-BERNADETTE</v>
          </cell>
        </row>
        <row r="546">
          <cell r="A546">
            <v>14472</v>
          </cell>
          <cell r="B546" t="str">
            <v>EDUGO SLOTENDRIES</v>
          </cell>
        </row>
        <row r="547">
          <cell r="A547">
            <v>14359</v>
          </cell>
          <cell r="B547" t="str">
            <v>EDUGO ST-VINCENTIUS</v>
          </cell>
        </row>
        <row r="548">
          <cell r="A548">
            <v>10007271</v>
          </cell>
          <cell r="B548" t="str">
            <v>EENDRACHT DE VES</v>
          </cell>
        </row>
        <row r="549">
          <cell r="A549">
            <v>10019029</v>
          </cell>
          <cell r="B549" t="str">
            <v>EENDRACHT VINKT</v>
          </cell>
        </row>
        <row r="550">
          <cell r="A550">
            <v>10003566</v>
          </cell>
          <cell r="B550" t="str">
            <v>EKIDEN GENT VZW</v>
          </cell>
        </row>
        <row r="551">
          <cell r="A551">
            <v>10007853</v>
          </cell>
          <cell r="B551" t="str">
            <v>ELAZIG GENT</v>
          </cell>
        </row>
        <row r="552">
          <cell r="A552">
            <v>10009767</v>
          </cell>
          <cell r="B552" t="str">
            <v>Emplina</v>
          </cell>
        </row>
        <row r="553">
          <cell r="A553">
            <v>10018770</v>
          </cell>
          <cell r="B553" t="str">
            <v>ENERGY</v>
          </cell>
        </row>
        <row r="554">
          <cell r="A554">
            <v>10012537</v>
          </cell>
          <cell r="B554" t="str">
            <v>ENSARIJA VZW</v>
          </cell>
        </row>
        <row r="555">
          <cell r="A555">
            <v>10004556</v>
          </cell>
          <cell r="B555" t="str">
            <v>EPOS VZW</v>
          </cell>
        </row>
        <row r="556">
          <cell r="A556">
            <v>30963</v>
          </cell>
          <cell r="B556" t="str">
            <v>EPSO</v>
          </cell>
        </row>
        <row r="557">
          <cell r="A557">
            <v>15579</v>
          </cell>
          <cell r="B557" t="str">
            <v>Erasmus De Pinte</v>
          </cell>
        </row>
        <row r="558">
          <cell r="A558">
            <v>10012073</v>
          </cell>
          <cell r="B558" t="str">
            <v>Erasmus Medisch Centrum Rotterdam</v>
          </cell>
        </row>
        <row r="559">
          <cell r="A559">
            <v>10011208</v>
          </cell>
          <cell r="B559" t="str">
            <v>ERIS-N KARATE</v>
          </cell>
        </row>
        <row r="560">
          <cell r="A560">
            <v>10009752</v>
          </cell>
          <cell r="B560" t="str">
            <v>Ernst &amp; Young Bedrijfsrevisoren</v>
          </cell>
        </row>
        <row r="561">
          <cell r="A561">
            <v>10008281</v>
          </cell>
          <cell r="B561" t="str">
            <v>ERTVELDE UNITED VZW</v>
          </cell>
        </row>
        <row r="562">
          <cell r="A562">
            <v>17741</v>
          </cell>
          <cell r="B562" t="str">
            <v>ESKO-GRAPHICS BVBA</v>
          </cell>
        </row>
        <row r="563">
          <cell r="A563">
            <v>10004588</v>
          </cell>
          <cell r="B563" t="str">
            <v>Etage Tropical</v>
          </cell>
        </row>
        <row r="564">
          <cell r="A564">
            <v>10017087</v>
          </cell>
          <cell r="B564" t="str">
            <v>EUROBOX PROMOTION</v>
          </cell>
        </row>
        <row r="565">
          <cell r="A565">
            <v>10008432</v>
          </cell>
          <cell r="B565" t="str">
            <v>EUROPADEL VZW</v>
          </cell>
        </row>
        <row r="566">
          <cell r="A566">
            <v>57728</v>
          </cell>
          <cell r="B566" t="str">
            <v>EUROPEAN GAY  AND LESBIAN SPORT FEDERATION (EGLSF)</v>
          </cell>
        </row>
        <row r="567">
          <cell r="A567">
            <v>10004648</v>
          </cell>
          <cell r="B567" t="str">
            <v>Europen</v>
          </cell>
        </row>
        <row r="568">
          <cell r="A568">
            <v>10013101</v>
          </cell>
          <cell r="B568" t="str">
            <v>EUROPESE BUDOKAI-DO FEDERATIE VZW</v>
          </cell>
        </row>
        <row r="569">
          <cell r="A569">
            <v>56778</v>
          </cell>
          <cell r="B569" t="str">
            <v>Event Masters</v>
          </cell>
        </row>
        <row r="570">
          <cell r="A570">
            <v>60316</v>
          </cell>
          <cell r="B570" t="str">
            <v>Eventief/Megaluna</v>
          </cell>
        </row>
        <row r="571">
          <cell r="A571">
            <v>63695</v>
          </cell>
          <cell r="B571" t="str">
            <v>Eventor</v>
          </cell>
        </row>
        <row r="572">
          <cell r="A572">
            <v>10007588</v>
          </cell>
          <cell r="B572" t="str">
            <v>Evident</v>
          </cell>
        </row>
        <row r="573">
          <cell r="A573">
            <v>10006465</v>
          </cell>
          <cell r="B573" t="str">
            <v>EXCEPTION MOVEMENT</v>
          </cell>
        </row>
        <row r="574">
          <cell r="A574">
            <v>1</v>
          </cell>
          <cell r="B574" t="str">
            <v>EXPLOITATIE</v>
          </cell>
        </row>
        <row r="575">
          <cell r="A575">
            <v>10018407</v>
          </cell>
          <cell r="B575" t="str">
            <v>EYEWORKS</v>
          </cell>
        </row>
        <row r="576">
          <cell r="A576">
            <v>32406</v>
          </cell>
          <cell r="B576" t="str">
            <v>Facility Management</v>
          </cell>
        </row>
        <row r="577">
          <cell r="A577">
            <v>10018721</v>
          </cell>
          <cell r="B577" t="str">
            <v>F-ACT</v>
          </cell>
        </row>
        <row r="578">
          <cell r="A578">
            <v>20857</v>
          </cell>
          <cell r="B578" t="str">
            <v>FACTOR 10</v>
          </cell>
        </row>
        <row r="579">
          <cell r="A579">
            <v>10012052</v>
          </cell>
          <cell r="B579" t="str">
            <v>FANTOOM</v>
          </cell>
        </row>
        <row r="580">
          <cell r="A580">
            <v>10011152</v>
          </cell>
          <cell r="B580" t="str">
            <v>FAVV-Labo Gentbrugge</v>
          </cell>
        </row>
        <row r="581">
          <cell r="A581">
            <v>10004981</v>
          </cell>
          <cell r="B581" t="str">
            <v>FC Alerion</v>
          </cell>
        </row>
        <row r="582">
          <cell r="A582">
            <v>10017023</v>
          </cell>
          <cell r="B582" t="str">
            <v>FC ALLIANZBOYS</v>
          </cell>
        </row>
        <row r="583">
          <cell r="A583">
            <v>10011747</v>
          </cell>
          <cell r="B583" t="str">
            <v>FC Ambiance</v>
          </cell>
        </row>
        <row r="584">
          <cell r="A584">
            <v>45770</v>
          </cell>
          <cell r="B584" t="str">
            <v>FC ATLETICO BONNY VZW</v>
          </cell>
        </row>
        <row r="585">
          <cell r="A585">
            <v>23634</v>
          </cell>
          <cell r="B585" t="str">
            <v>FC AVRASYA GENT VZW</v>
          </cell>
        </row>
        <row r="586">
          <cell r="A586">
            <v>10018107</v>
          </cell>
          <cell r="B586" t="str">
            <v>FC AY-YILDIZ GENT</v>
          </cell>
        </row>
        <row r="587">
          <cell r="A587">
            <v>2052</v>
          </cell>
          <cell r="B587" t="str">
            <v>FC AZALEA SPORT VZW</v>
          </cell>
        </row>
        <row r="588">
          <cell r="A588">
            <v>10002234</v>
          </cell>
          <cell r="B588" t="str">
            <v>FC Beavers United</v>
          </cell>
        </row>
        <row r="589">
          <cell r="A589">
            <v>2885</v>
          </cell>
          <cell r="B589" t="str">
            <v>FC BERDI DRONGEN</v>
          </cell>
        </row>
        <row r="590">
          <cell r="A590">
            <v>1988</v>
          </cell>
          <cell r="B590" t="str">
            <v>FC Bristol Wondelgem</v>
          </cell>
        </row>
        <row r="591">
          <cell r="A591">
            <v>10003433</v>
          </cell>
          <cell r="B591" t="str">
            <v>FC DAMES ZULTSE VV VZW</v>
          </cell>
        </row>
        <row r="592">
          <cell r="A592">
            <v>10010039</v>
          </cell>
          <cell r="B592" t="str">
            <v>FC De Galliërs</v>
          </cell>
        </row>
        <row r="593">
          <cell r="A593">
            <v>2481</v>
          </cell>
          <cell r="B593" t="str">
            <v>FC De Grote Avond</v>
          </cell>
        </row>
        <row r="594">
          <cell r="A594">
            <v>10002699</v>
          </cell>
          <cell r="B594" t="str">
            <v>FC De Wanhoop</v>
          </cell>
        </row>
        <row r="595">
          <cell r="A595">
            <v>10014701</v>
          </cell>
          <cell r="B595" t="str">
            <v>FC DE ZEEKAPITINGS GENT</v>
          </cell>
        </row>
        <row r="596">
          <cell r="A596">
            <v>10016093</v>
          </cell>
          <cell r="B596" t="str">
            <v>FC DEN STRAKKEN DAS</v>
          </cell>
        </row>
        <row r="597">
          <cell r="A597">
            <v>56710</v>
          </cell>
          <cell r="B597" t="str">
            <v>FC Destelbergen</v>
          </cell>
        </row>
        <row r="598">
          <cell r="A598">
            <v>10009976</v>
          </cell>
          <cell r="B598" t="str">
            <v>FC Elaba</v>
          </cell>
        </row>
        <row r="599">
          <cell r="A599">
            <v>46076</v>
          </cell>
          <cell r="B599" t="str">
            <v>FC ENDELARM</v>
          </cell>
        </row>
        <row r="600">
          <cell r="A600">
            <v>32726</v>
          </cell>
          <cell r="B600" t="str">
            <v>FC FCAB VZW</v>
          </cell>
        </row>
        <row r="601">
          <cell r="A601">
            <v>10013233</v>
          </cell>
          <cell r="B601" t="str">
            <v>FC Genc Turk</v>
          </cell>
        </row>
        <row r="602">
          <cell r="A602">
            <v>10014166</v>
          </cell>
          <cell r="B602" t="str">
            <v>FC HEILIG HART</v>
          </cell>
        </row>
        <row r="603">
          <cell r="A603">
            <v>10009096</v>
          </cell>
          <cell r="B603" t="str">
            <v>FC Jezabel</v>
          </cell>
        </row>
        <row r="604">
          <cell r="A604">
            <v>54169</v>
          </cell>
          <cell r="B604" t="str">
            <v>FC Jugentus</v>
          </cell>
        </row>
        <row r="605">
          <cell r="A605">
            <v>62545</v>
          </cell>
          <cell r="B605" t="str">
            <v>FC KEYIF VZW</v>
          </cell>
        </row>
        <row r="606">
          <cell r="A606">
            <v>10018039</v>
          </cell>
          <cell r="B606" t="str">
            <v>FC KROKET</v>
          </cell>
        </row>
        <row r="607">
          <cell r="A607">
            <v>3265</v>
          </cell>
          <cell r="B607" t="str">
            <v>FC Lekkerbek</v>
          </cell>
        </row>
        <row r="608">
          <cell r="A608">
            <v>26965</v>
          </cell>
          <cell r="B608" t="str">
            <v>FC Les Enfants Terribles</v>
          </cell>
        </row>
        <row r="609">
          <cell r="A609">
            <v>49466</v>
          </cell>
          <cell r="B609" t="str">
            <v>FC MEDITERRANEE VZW</v>
          </cell>
        </row>
        <row r="610">
          <cell r="A610">
            <v>62327</v>
          </cell>
          <cell r="B610" t="str">
            <v>FC Muhabbet</v>
          </cell>
        </row>
        <row r="611">
          <cell r="A611">
            <v>10011748</v>
          </cell>
          <cell r="B611" t="str">
            <v>FC PICCOBOYS</v>
          </cell>
        </row>
        <row r="612">
          <cell r="A612">
            <v>3269</v>
          </cell>
          <cell r="B612" t="str">
            <v>FC POMERANS</v>
          </cell>
        </row>
        <row r="613">
          <cell r="A613">
            <v>40646</v>
          </cell>
          <cell r="B613" t="str">
            <v>FC REAL GANTOISE</v>
          </cell>
        </row>
        <row r="614">
          <cell r="A614">
            <v>10002671</v>
          </cell>
          <cell r="B614" t="str">
            <v>FC RINIA VZW</v>
          </cell>
        </row>
        <row r="615">
          <cell r="A615">
            <v>10010226</v>
          </cell>
          <cell r="B615" t="str">
            <v>FC ROODZWART</v>
          </cell>
        </row>
        <row r="616">
          <cell r="A616">
            <v>10019168</v>
          </cell>
          <cell r="B616" t="str">
            <v>FC ROOIGEM</v>
          </cell>
        </row>
        <row r="617">
          <cell r="A617">
            <v>44835</v>
          </cell>
          <cell r="B617" t="str">
            <v>FC Samurai Gent</v>
          </cell>
        </row>
        <row r="618">
          <cell r="A618">
            <v>10017845</v>
          </cell>
          <cell r="B618" t="str">
            <v>FC SINT JORIS SLEIDINGE</v>
          </cell>
        </row>
        <row r="619">
          <cell r="A619">
            <v>2056</v>
          </cell>
          <cell r="B619" t="str">
            <v>FC SINT-KRUIS-WINKEL VZW</v>
          </cell>
        </row>
        <row r="620">
          <cell r="A620">
            <v>10001589</v>
          </cell>
          <cell r="B620" t="str">
            <v>FC SLOMLSC</v>
          </cell>
        </row>
        <row r="621">
          <cell r="A621">
            <v>38936</v>
          </cell>
          <cell r="B621" t="str">
            <v>FC SOBSI VZW</v>
          </cell>
        </row>
        <row r="622">
          <cell r="A622">
            <v>10011012</v>
          </cell>
          <cell r="B622" t="str">
            <v>FC Son Durak</v>
          </cell>
        </row>
        <row r="623">
          <cell r="A623">
            <v>10003120</v>
          </cell>
          <cell r="B623" t="str">
            <v>FC Soul Brothers</v>
          </cell>
        </row>
        <row r="624">
          <cell r="A624">
            <v>10017732</v>
          </cell>
          <cell r="B624" t="str">
            <v>FC SPARTA</v>
          </cell>
        </row>
        <row r="625">
          <cell r="A625">
            <v>53617</v>
          </cell>
          <cell r="B625" t="str">
            <v>FC SPORTIEF VZW</v>
          </cell>
        </row>
        <row r="626">
          <cell r="A626">
            <v>10018726</v>
          </cell>
          <cell r="B626" t="str">
            <v>FC SPORTVRIENDEN</v>
          </cell>
        </row>
        <row r="627">
          <cell r="A627">
            <v>10018277</v>
          </cell>
          <cell r="B627" t="str">
            <v>FC TENSTAR MELLE</v>
          </cell>
        </row>
        <row r="628">
          <cell r="A628">
            <v>10002688</v>
          </cell>
          <cell r="B628" t="str">
            <v>FC Thor 97</v>
          </cell>
        </row>
        <row r="629">
          <cell r="A629">
            <v>10012602</v>
          </cell>
          <cell r="B629" t="str">
            <v>FC Tierlaboys</v>
          </cell>
        </row>
        <row r="630">
          <cell r="A630">
            <v>10018627</v>
          </cell>
          <cell r="B630" t="str">
            <v>FC WALPUT</v>
          </cell>
        </row>
        <row r="631">
          <cell r="A631">
            <v>10009598</v>
          </cell>
          <cell r="B631" t="str">
            <v>FC YOUNG BOYS</v>
          </cell>
        </row>
        <row r="632">
          <cell r="A632">
            <v>10001867</v>
          </cell>
          <cell r="B632" t="str">
            <v>FC ZAKKA MAKKA</v>
          </cell>
        </row>
        <row r="633">
          <cell r="A633">
            <v>10007993</v>
          </cell>
          <cell r="B633" t="str">
            <v>FC ZULTE WAREGEM DAMES VZW</v>
          </cell>
        </row>
        <row r="634">
          <cell r="A634">
            <v>15654</v>
          </cell>
          <cell r="B634" t="str">
            <v>Federale Politie (Opleidingscentrum)</v>
          </cell>
        </row>
        <row r="635">
          <cell r="A635">
            <v>15655</v>
          </cell>
          <cell r="B635" t="str">
            <v>Federale Politie (POSA)</v>
          </cell>
        </row>
        <row r="636">
          <cell r="A636">
            <v>10017451</v>
          </cell>
          <cell r="B636" t="str">
            <v>FEDERALE POLITIE CSD OOST-VLAANDEREN</v>
          </cell>
        </row>
        <row r="637">
          <cell r="A637">
            <v>57570</v>
          </cell>
          <cell r="B637" t="str">
            <v>FEDERATIE AMATEURS MOTORCROSSBONDEN VLAANDEREN (FFAM VLAANDEREN) VZW</v>
          </cell>
        </row>
        <row r="638">
          <cell r="A638">
            <v>57586</v>
          </cell>
          <cell r="B638" t="str">
            <v>FEDERATIE DANS EN SPORT (FEDES) VZW</v>
          </cell>
        </row>
        <row r="639">
          <cell r="A639">
            <v>57569</v>
          </cell>
          <cell r="B639" t="str">
            <v>FEDERATIE DISCO SHOW EN FREESTYLE (FDSF) VZW</v>
          </cell>
        </row>
        <row r="640">
          <cell r="A640">
            <v>32143</v>
          </cell>
          <cell r="B640" t="str">
            <v>Federatie Van Arbeidersverenigingen</v>
          </cell>
        </row>
        <row r="641">
          <cell r="A641">
            <v>57656</v>
          </cell>
          <cell r="B641" t="str">
            <v>FEDERATIE VAN ZELFORGANISATIES IN VLAANDEREN (FZOVL) VZW</v>
          </cell>
        </row>
        <row r="642">
          <cell r="A642">
            <v>57652</v>
          </cell>
          <cell r="B642" t="str">
            <v>FEDERATIE VOOR OPEN SCOUTING (FOS) VZW</v>
          </cell>
        </row>
        <row r="643">
          <cell r="A643">
            <v>1929</v>
          </cell>
          <cell r="B643" t="str">
            <v>FEMMA TURNCLUB VZW</v>
          </cell>
        </row>
        <row r="644">
          <cell r="A644">
            <v>45696</v>
          </cell>
          <cell r="B644" t="str">
            <v>FENIKS GENT VZW</v>
          </cell>
        </row>
        <row r="645">
          <cell r="A645">
            <v>1750</v>
          </cell>
          <cell r="B645" t="str">
            <v>FIGHT</v>
          </cell>
        </row>
        <row r="646">
          <cell r="A646">
            <v>10004641</v>
          </cell>
          <cell r="B646" t="str">
            <v>Filologica</v>
          </cell>
        </row>
        <row r="647">
          <cell r="A647">
            <v>62458</v>
          </cell>
          <cell r="B647" t="str">
            <v>FIMUT VZW</v>
          </cell>
        </row>
        <row r="648">
          <cell r="A648">
            <v>1822</v>
          </cell>
          <cell r="B648" t="str">
            <v>FINFORGENT</v>
          </cell>
        </row>
        <row r="649">
          <cell r="A649">
            <v>24067</v>
          </cell>
          <cell r="B649" t="str">
            <v>First Class Gym</v>
          </cell>
        </row>
        <row r="650">
          <cell r="A650">
            <v>57675</v>
          </cell>
          <cell r="B650" t="str">
            <v>FITCLASS GENTBRUGGE</v>
          </cell>
        </row>
        <row r="651">
          <cell r="A651">
            <v>62778</v>
          </cell>
          <cell r="B651" t="str">
            <v>Fit-Man</v>
          </cell>
        </row>
        <row r="652">
          <cell r="A652">
            <v>3281</v>
          </cell>
          <cell r="B652" t="str">
            <v>FITNESS EN ONTSPANNING GENT (F&amp;O GENT) VZW</v>
          </cell>
        </row>
        <row r="653">
          <cell r="A653">
            <v>19475</v>
          </cell>
          <cell r="B653" t="str">
            <v>FITNESS GYMCLUB OLYMPIA</v>
          </cell>
        </row>
        <row r="654">
          <cell r="A654">
            <v>40537</v>
          </cell>
          <cell r="B654" t="str">
            <v>FLAMINGO GANTOISE</v>
          </cell>
        </row>
        <row r="655">
          <cell r="A655">
            <v>10018303</v>
          </cell>
          <cell r="B655" t="str">
            <v>FLANDERS 25</v>
          </cell>
        </row>
        <row r="656">
          <cell r="A656">
            <v>10015312</v>
          </cell>
          <cell r="B656" t="str">
            <v>FLANDERS BASKETBALL EVENTS VZW</v>
          </cell>
        </row>
        <row r="657">
          <cell r="A657">
            <v>9800644</v>
          </cell>
          <cell r="B657" t="str">
            <v>FLANDERS INTER REGIO SWIM TEAM (FIRST) VZW</v>
          </cell>
        </row>
        <row r="658">
          <cell r="A658">
            <v>57638</v>
          </cell>
          <cell r="B658" t="str">
            <v>FLEMISH AMERICAN FOOTBALL LEAGUE VZW</v>
          </cell>
        </row>
        <row r="659">
          <cell r="A659">
            <v>62992</v>
          </cell>
          <cell r="B659" t="str">
            <v>FLEMISH LIONS VZW</v>
          </cell>
        </row>
        <row r="660">
          <cell r="A660">
            <v>58116</v>
          </cell>
          <cell r="B660" t="str">
            <v>FLOORBALLCLUB BLACK COBRA'S GENT</v>
          </cell>
        </row>
        <row r="661">
          <cell r="A661">
            <v>1881</v>
          </cell>
          <cell r="B661" t="str">
            <v>FLORASTAPPERS GENT VZW</v>
          </cell>
        </row>
        <row r="662">
          <cell r="A662">
            <v>10005438</v>
          </cell>
          <cell r="B662" t="str">
            <v>FLORIANT MERELBEKE VZW</v>
          </cell>
        </row>
        <row r="663">
          <cell r="A663">
            <v>51826</v>
          </cell>
          <cell r="B663" t="str">
            <v>FLUX VZW</v>
          </cell>
        </row>
        <row r="664">
          <cell r="A664">
            <v>10007186</v>
          </cell>
          <cell r="B664" t="str">
            <v>FOD FINANCIEN</v>
          </cell>
        </row>
        <row r="665">
          <cell r="A665">
            <v>10014180</v>
          </cell>
          <cell r="B665" t="str">
            <v>FOD FINANCIEN - LOI GENT</v>
          </cell>
        </row>
        <row r="666">
          <cell r="A666">
            <v>57665</v>
          </cell>
          <cell r="B666" t="str">
            <v>FONDS VOOR ONTWIKKELINGSSAMENWERKING (FOS) VZW</v>
          </cell>
        </row>
        <row r="667">
          <cell r="A667">
            <v>10012983</v>
          </cell>
          <cell r="B667" t="str">
            <v>FOOTBALL IS MY DREAM VZW</v>
          </cell>
        </row>
        <row r="668">
          <cell r="A668">
            <v>2925</v>
          </cell>
          <cell r="B668" t="str">
            <v>FOOTINSTRUCT VZW</v>
          </cell>
        </row>
        <row r="669">
          <cell r="A669">
            <v>10012501</v>
          </cell>
          <cell r="B669" t="str">
            <v>FOR YOUTH GENT VZW</v>
          </cell>
        </row>
        <row r="670">
          <cell r="A670">
            <v>20859</v>
          </cell>
          <cell r="B670" t="str">
            <v>FORTRESS BALLOON BELGIUM</v>
          </cell>
        </row>
        <row r="671">
          <cell r="A671">
            <v>1925</v>
          </cell>
          <cell r="B671" t="str">
            <v>FORZA RITMICA GENT VZW</v>
          </cell>
        </row>
        <row r="672">
          <cell r="A672">
            <v>501191</v>
          </cell>
          <cell r="B672" t="str">
            <v>FOS DE REIGER VZW</v>
          </cell>
        </row>
        <row r="673">
          <cell r="A673">
            <v>500899</v>
          </cell>
          <cell r="B673" t="str">
            <v>Fos De Zwaluw</v>
          </cell>
        </row>
        <row r="674">
          <cell r="A674">
            <v>63950</v>
          </cell>
          <cell r="B674" t="str">
            <v>FOTON LEERKRACHTENVERENIGING VZW</v>
          </cell>
        </row>
        <row r="675">
          <cell r="A675">
            <v>14326</v>
          </cell>
          <cell r="B675" t="str">
            <v>FRANÇOIS LAURENTINSTITUUT</v>
          </cell>
        </row>
        <row r="676">
          <cell r="A676">
            <v>58977</v>
          </cell>
          <cell r="B676" t="str">
            <v>FREE MINDED</v>
          </cell>
        </row>
        <row r="677">
          <cell r="A677">
            <v>3261</v>
          </cell>
          <cell r="B677" t="str">
            <v>FREE-TIME SPORT VZW</v>
          </cell>
        </row>
        <row r="678">
          <cell r="A678">
            <v>10008857</v>
          </cell>
          <cell r="B678" t="str">
            <v>FREEZZZBEEEZZZ BRUGGE VZW</v>
          </cell>
        </row>
        <row r="679">
          <cell r="A679">
            <v>43669</v>
          </cell>
          <cell r="B679" t="str">
            <v>FREINETATHENEUM DE WINGERD SSO</v>
          </cell>
        </row>
        <row r="680">
          <cell r="A680">
            <v>14303</v>
          </cell>
          <cell r="B680" t="str">
            <v>FREINETSCHOOL  MANDALA</v>
          </cell>
        </row>
        <row r="681">
          <cell r="A681">
            <v>14342</v>
          </cell>
          <cell r="B681" t="str">
            <v>FREINETSCHOOL DE BOOMGAARD</v>
          </cell>
        </row>
        <row r="682">
          <cell r="A682">
            <v>14339</v>
          </cell>
          <cell r="B682" t="str">
            <v>FREINETSCHOOL DE HARP</v>
          </cell>
        </row>
        <row r="683">
          <cell r="A683">
            <v>10014953</v>
          </cell>
          <cell r="B683" t="str">
            <v>FREINETSCHOOL DE TOVERTUIN</v>
          </cell>
        </row>
        <row r="684">
          <cell r="A684">
            <v>54173</v>
          </cell>
          <cell r="B684" t="str">
            <v>FREINETSCHOOL HET PRISMA</v>
          </cell>
        </row>
        <row r="685">
          <cell r="A685">
            <v>57587</v>
          </cell>
          <cell r="B685" t="str">
            <v>FROS AMATEURSPORTFEDERATIE (FROS) VZW</v>
          </cell>
        </row>
        <row r="686">
          <cell r="A686">
            <v>26810</v>
          </cell>
          <cell r="B686" t="str">
            <v>FROS OOST-VLAANDEREN VZW</v>
          </cell>
        </row>
        <row r="687">
          <cell r="A687">
            <v>62801</v>
          </cell>
          <cell r="B687" t="str">
            <v>FROS WEST-VLAANDEREN VZW</v>
          </cell>
        </row>
        <row r="688">
          <cell r="A688">
            <v>14356</v>
          </cell>
          <cell r="B688" t="str">
            <v>FS DE LOODS</v>
          </cell>
        </row>
        <row r="689">
          <cell r="A689">
            <v>14340</v>
          </cell>
          <cell r="B689" t="str">
            <v>FS DE SPIEGEL</v>
          </cell>
        </row>
        <row r="690">
          <cell r="A690">
            <v>14375</v>
          </cell>
          <cell r="B690" t="str">
            <v>FS DE STERRE-SPITS</v>
          </cell>
        </row>
        <row r="691">
          <cell r="A691">
            <v>14345</v>
          </cell>
          <cell r="B691" t="str">
            <v>FS DE VLIEGER</v>
          </cell>
        </row>
        <row r="692">
          <cell r="A692">
            <v>33992</v>
          </cell>
          <cell r="B692" t="str">
            <v>FS DE WINGERD</v>
          </cell>
        </row>
        <row r="693">
          <cell r="A693">
            <v>14327</v>
          </cell>
          <cell r="B693" t="str">
            <v>FS HET TRAPPENHUIS</v>
          </cell>
        </row>
        <row r="694">
          <cell r="A694">
            <v>10008549</v>
          </cell>
          <cell r="B694" t="str">
            <v>FUN DIVERS ERTVELDE VZW</v>
          </cell>
        </row>
        <row r="695">
          <cell r="A695">
            <v>10008397</v>
          </cell>
          <cell r="B695" t="str">
            <v>FUN DIVERS IEPER VZW</v>
          </cell>
        </row>
        <row r="696">
          <cell r="A696">
            <v>10009590</v>
          </cell>
          <cell r="B696" t="str">
            <v>FUTSAL BESIKTAS</v>
          </cell>
        </row>
        <row r="697">
          <cell r="A697">
            <v>16738</v>
          </cell>
          <cell r="B697" t="str">
            <v>FUTSAL PIZZAHOUSE</v>
          </cell>
        </row>
        <row r="698">
          <cell r="A698">
            <v>10003014</v>
          </cell>
          <cell r="B698" t="str">
            <v>FUTSAL TEAM FANATIEK  FC BARCELONA</v>
          </cell>
        </row>
        <row r="699">
          <cell r="A699">
            <v>58792</v>
          </cell>
          <cell r="B699" t="str">
            <v>Fyzix - Capita Invest</v>
          </cell>
        </row>
        <row r="700">
          <cell r="A700">
            <v>15620</v>
          </cell>
          <cell r="B700" t="str">
            <v>G.V.B. DE BOOMHUT</v>
          </cell>
        </row>
        <row r="701">
          <cell r="A701">
            <v>60588</v>
          </cell>
          <cell r="B701" t="str">
            <v>GAÏDA GENT VZW</v>
          </cell>
        </row>
        <row r="702">
          <cell r="A702">
            <v>10011303</v>
          </cell>
          <cell r="B702" t="str">
            <v>GALACTICOS SK</v>
          </cell>
        </row>
        <row r="703">
          <cell r="A703">
            <v>41313</v>
          </cell>
          <cell r="B703" t="str">
            <v>GALATASARAY</v>
          </cell>
        </row>
        <row r="704">
          <cell r="A704">
            <v>15438</v>
          </cell>
          <cell r="B704" t="str">
            <v>GANDA TURNCLUB</v>
          </cell>
        </row>
        <row r="705">
          <cell r="A705">
            <v>10015070</v>
          </cell>
          <cell r="B705" t="str">
            <v>GANTOISE</v>
          </cell>
        </row>
        <row r="706">
          <cell r="A706">
            <v>14311</v>
          </cell>
          <cell r="B706" t="str">
            <v>GASPARD DE COLIGNYSCHOOL</v>
          </cell>
        </row>
        <row r="707">
          <cell r="A707">
            <v>10009893</v>
          </cell>
          <cell r="B707" t="str">
            <v>Gastrimon</v>
          </cell>
        </row>
        <row r="708">
          <cell r="A708">
            <v>14369</v>
          </cell>
          <cell r="B708" t="str">
            <v>Gbs Destelbergen</v>
          </cell>
        </row>
        <row r="709">
          <cell r="A709">
            <v>33999</v>
          </cell>
          <cell r="B709" t="str">
            <v>Gbs Lochristi</v>
          </cell>
        </row>
        <row r="710">
          <cell r="A710">
            <v>10009071</v>
          </cell>
          <cell r="B710" t="str">
            <v>GDL Events</v>
          </cell>
        </row>
        <row r="711">
          <cell r="A711">
            <v>10010638</v>
          </cell>
          <cell r="B711" t="str">
            <v>GE Industrial Belgium</v>
          </cell>
        </row>
        <row r="712">
          <cell r="A712">
            <v>51565</v>
          </cell>
          <cell r="B712" t="str">
            <v>GE Power Protection</v>
          </cell>
        </row>
        <row r="713">
          <cell r="A713">
            <v>14474</v>
          </cell>
          <cell r="B713" t="str">
            <v>GEM BS HEUSDEN</v>
          </cell>
        </row>
        <row r="714">
          <cell r="A714">
            <v>10007128</v>
          </cell>
          <cell r="B714" t="str">
            <v>Gemeenschapsinternaat Dendermonde</v>
          </cell>
        </row>
        <row r="715">
          <cell r="A715">
            <v>63035</v>
          </cell>
          <cell r="B715" t="str">
            <v>GEMEENTE DESTELBERGEN</v>
          </cell>
        </row>
        <row r="716">
          <cell r="A716">
            <v>14397</v>
          </cell>
          <cell r="B716" t="str">
            <v>Gemeentebestuur Destelbergen</v>
          </cell>
        </row>
        <row r="717">
          <cell r="A717">
            <v>10006136</v>
          </cell>
          <cell r="B717" t="str">
            <v>Gemeentebestuur Kuurne</v>
          </cell>
        </row>
        <row r="718">
          <cell r="A718">
            <v>63223</v>
          </cell>
          <cell r="B718" t="str">
            <v>GEMEENTEBESTUUR LATEM-DEURLE</v>
          </cell>
        </row>
        <row r="719">
          <cell r="A719">
            <v>60066</v>
          </cell>
          <cell r="B719" t="str">
            <v>Gemeentebestuur Lovendegem</v>
          </cell>
        </row>
        <row r="720">
          <cell r="A720">
            <v>10018888</v>
          </cell>
          <cell r="B720" t="str">
            <v>GEMEENTEBESTUUR MERELBEKE</v>
          </cell>
        </row>
        <row r="721">
          <cell r="A721">
            <v>10014631</v>
          </cell>
          <cell r="B721" t="str">
            <v>GEMEENTEBESTUUR MIDDELKERKE</v>
          </cell>
        </row>
        <row r="722">
          <cell r="A722">
            <v>10004640</v>
          </cell>
          <cell r="B722" t="str">
            <v>Gemeentelijke Basisschool Zele</v>
          </cell>
        </row>
        <row r="723">
          <cell r="A723">
            <v>10011455</v>
          </cell>
          <cell r="B723" t="str">
            <v>Gemeenteschool Melle</v>
          </cell>
        </row>
        <row r="724">
          <cell r="A724">
            <v>10010489</v>
          </cell>
          <cell r="B724" t="str">
            <v>Gemeenteschool Vinderhoute</v>
          </cell>
        </row>
        <row r="725">
          <cell r="A725">
            <v>20027</v>
          </cell>
          <cell r="B725" t="str">
            <v>GENESIS - DIENST STEDENBOUW EN RUIMTELIJKE PLANNING</v>
          </cell>
        </row>
        <row r="726">
          <cell r="A726">
            <v>55849</v>
          </cell>
          <cell r="B726" t="str">
            <v>GENT ALL STARS VOLLEY PROMO</v>
          </cell>
        </row>
        <row r="727">
          <cell r="A727">
            <v>42051</v>
          </cell>
          <cell r="B727" t="str">
            <v>GENT CRICKET CLUB</v>
          </cell>
        </row>
        <row r="728">
          <cell r="A728">
            <v>61919</v>
          </cell>
          <cell r="B728" t="str">
            <v>GENT GO-GO ROLLER GIRLS VZW</v>
          </cell>
        </row>
        <row r="729">
          <cell r="A729">
            <v>3029</v>
          </cell>
          <cell r="B729" t="str">
            <v>GENT HAWKS VZW</v>
          </cell>
        </row>
        <row r="730">
          <cell r="A730">
            <v>1362</v>
          </cell>
          <cell r="B730" t="str">
            <v>GENT KNIGHTS VZW</v>
          </cell>
        </row>
        <row r="731">
          <cell r="A731">
            <v>1366</v>
          </cell>
          <cell r="B731" t="str">
            <v>GENT RUGBY FOOTBALL CLUB VZW</v>
          </cell>
        </row>
        <row r="732">
          <cell r="A732">
            <v>10013319</v>
          </cell>
          <cell r="B732" t="str">
            <v>GENT VOETBALT</v>
          </cell>
        </row>
        <row r="733">
          <cell r="A733">
            <v>10016205</v>
          </cell>
          <cell r="B733" t="str">
            <v>GENTBRUGGE ALLSTARS</v>
          </cell>
        </row>
        <row r="734">
          <cell r="A734">
            <v>14461</v>
          </cell>
          <cell r="B734" t="str">
            <v>GENTBRUGGE MS KA 0025 GSO</v>
          </cell>
        </row>
        <row r="735">
          <cell r="A735">
            <v>10003814</v>
          </cell>
          <cell r="B735" t="str">
            <v>Gentinfo</v>
          </cell>
        </row>
        <row r="736">
          <cell r="A736">
            <v>35994</v>
          </cell>
          <cell r="B736" t="str">
            <v>GENTLE ULTIMATE FRISBEE TEAM GENT VZW</v>
          </cell>
        </row>
        <row r="737">
          <cell r="A737">
            <v>10009095</v>
          </cell>
          <cell r="B737" t="str">
            <v>GENTLOOPT.BE VZW</v>
          </cell>
        </row>
        <row r="738">
          <cell r="A738">
            <v>1762</v>
          </cell>
          <cell r="B738" t="str">
            <v>GENTSE BADMINTONCLUB VZW</v>
          </cell>
        </row>
        <row r="739">
          <cell r="A739">
            <v>18435</v>
          </cell>
          <cell r="B739" t="str">
            <v>GENTSE DOELSCHUTTERS VZW</v>
          </cell>
        </row>
        <row r="740">
          <cell r="A740">
            <v>57714</v>
          </cell>
          <cell r="B740" t="str">
            <v>GENTSE FEDERATIE BEDRIJFSBADMINTON (GFB)</v>
          </cell>
        </row>
        <row r="741">
          <cell r="A741">
            <v>2236</v>
          </cell>
          <cell r="B741" t="str">
            <v>GENTSE KANO EN KAJAKORGANISATIE GEKKO VZW</v>
          </cell>
        </row>
        <row r="742">
          <cell r="A742">
            <v>24800</v>
          </cell>
          <cell r="B742" t="str">
            <v>GENTSE LEIEVAARDERS VZW</v>
          </cell>
        </row>
        <row r="743">
          <cell r="A743">
            <v>16322</v>
          </cell>
          <cell r="B743" t="str">
            <v>GENTSE ROEI-EN SPORTVERENIGING VZW</v>
          </cell>
        </row>
        <row r="744">
          <cell r="A744">
            <v>1482</v>
          </cell>
          <cell r="B744" t="str">
            <v>GENTSE SCHAATSCLUB KRISTALLIJN (GSK) VZW</v>
          </cell>
        </row>
        <row r="745">
          <cell r="A745">
            <v>2345</v>
          </cell>
          <cell r="B745" t="str">
            <v>GENTSE SENIOREN BADMINTON</v>
          </cell>
        </row>
        <row r="746">
          <cell r="A746">
            <v>10003503</v>
          </cell>
          <cell r="B746" t="str">
            <v>Gentse Studentenraad Ugent</v>
          </cell>
        </row>
        <row r="747">
          <cell r="A747">
            <v>59207</v>
          </cell>
          <cell r="B747" t="str">
            <v>GENTSE UNIVERSITAIRE DUIKCLUB VZW</v>
          </cell>
        </row>
        <row r="748">
          <cell r="A748">
            <v>34066</v>
          </cell>
          <cell r="B748" t="str">
            <v>Gentse Universitaire Sportbond</v>
          </cell>
        </row>
        <row r="749">
          <cell r="A749">
            <v>63482</v>
          </cell>
          <cell r="B749" t="str">
            <v>GENTSE VOETBALSCHOOL VZW</v>
          </cell>
        </row>
        <row r="750">
          <cell r="A750">
            <v>14773</v>
          </cell>
          <cell r="B750" t="str">
            <v>GENTSE ZEEDUIVELS VZW</v>
          </cell>
        </row>
        <row r="751">
          <cell r="A751">
            <v>60445</v>
          </cell>
          <cell r="B751" t="str">
            <v>Geraarke</v>
          </cell>
        </row>
        <row r="752">
          <cell r="A752">
            <v>10007746</v>
          </cell>
          <cell r="B752" t="str">
            <v>Geronimo</v>
          </cell>
        </row>
        <row r="753">
          <cell r="A753">
            <v>10009825</v>
          </cell>
          <cell r="B753" t="str">
            <v>GETSURINKAI</v>
          </cell>
        </row>
        <row r="754">
          <cell r="A754">
            <v>2112</v>
          </cell>
          <cell r="B754" t="str">
            <v>GEVOK GENT</v>
          </cell>
        </row>
        <row r="755">
          <cell r="A755">
            <v>10016727</v>
          </cell>
          <cell r="B755" t="str">
            <v>GEZINSBOND AFDELING WONDELGEM</v>
          </cell>
        </row>
        <row r="756">
          <cell r="A756">
            <v>10018451</v>
          </cell>
          <cell r="B756" t="str">
            <v>GEZINSBOND ZWIJNAARDE</v>
          </cell>
        </row>
        <row r="757">
          <cell r="A757">
            <v>20441</v>
          </cell>
          <cell r="B757" t="str">
            <v>GEZINSSPORTFEDERATIE (GSF) VZW</v>
          </cell>
        </row>
        <row r="758">
          <cell r="A758">
            <v>1849</v>
          </cell>
          <cell r="B758" t="str">
            <v>GEZINSSPORTFEDERATIE DRONGEN (GSF) VZW</v>
          </cell>
        </row>
        <row r="759">
          <cell r="A759">
            <v>33242</v>
          </cell>
          <cell r="B759" t="str">
            <v>GEZONDHEIDSDIENST STAD GENT</v>
          </cell>
        </row>
        <row r="760">
          <cell r="A760">
            <v>10010928</v>
          </cell>
          <cell r="B760" t="str">
            <v>GEZONDHEIDSZORG H FAMILIE AFDELING DE PATIO VZW</v>
          </cell>
        </row>
        <row r="761">
          <cell r="A761">
            <v>10017478</v>
          </cell>
          <cell r="B761" t="str">
            <v>GHENT GARGOYLES QUIDDITCH</v>
          </cell>
        </row>
        <row r="762">
          <cell r="A762">
            <v>10000397</v>
          </cell>
          <cell r="B762" t="str">
            <v>GHENT GATORS VZW</v>
          </cell>
        </row>
        <row r="763">
          <cell r="A763">
            <v>10009145</v>
          </cell>
          <cell r="B763" t="str">
            <v>GHENT GHOSTS</v>
          </cell>
        </row>
        <row r="764">
          <cell r="A764">
            <v>63827</v>
          </cell>
          <cell r="B764" t="str">
            <v>GHENT LACROSSE VZW</v>
          </cell>
        </row>
        <row r="765">
          <cell r="A765">
            <v>10013105</v>
          </cell>
          <cell r="B765" t="str">
            <v>GHENT UNITED</v>
          </cell>
        </row>
        <row r="766">
          <cell r="A766">
            <v>10009063</v>
          </cell>
          <cell r="B766" t="str">
            <v>GILDESHOTTERS</v>
          </cell>
        </row>
        <row r="767">
          <cell r="A767">
            <v>58642</v>
          </cell>
          <cell r="B767" t="str">
            <v>GINGA MUNDO BELGICA CAPOEIRA VZW</v>
          </cell>
        </row>
        <row r="768">
          <cell r="A768">
            <v>10006900</v>
          </cell>
          <cell r="B768" t="str">
            <v>GIS Europe Se</v>
          </cell>
        </row>
        <row r="769">
          <cell r="A769">
            <v>14355</v>
          </cell>
          <cell r="B769" t="str">
            <v>GITO - CAMPUS TECHNIEK</v>
          </cell>
        </row>
        <row r="770">
          <cell r="A770">
            <v>14317</v>
          </cell>
          <cell r="B770" t="str">
            <v>GITO CAMPUS BOUW - MARTELAARSLAAN</v>
          </cell>
        </row>
        <row r="771">
          <cell r="A771">
            <v>57666</v>
          </cell>
          <cell r="B771" t="str">
            <v>GLOBAL POWERLIFTING COMMITTEE BELGIUM (GPC BELGIUM) VZW</v>
          </cell>
        </row>
        <row r="772">
          <cell r="A772">
            <v>36529</v>
          </cell>
          <cell r="B772" t="str">
            <v>Global Projects</v>
          </cell>
        </row>
        <row r="773">
          <cell r="A773">
            <v>22327</v>
          </cell>
          <cell r="B773" t="str">
            <v>GLOS - LOODSWEZEN GENT</v>
          </cell>
        </row>
        <row r="774">
          <cell r="A774">
            <v>10018785</v>
          </cell>
          <cell r="B774" t="str">
            <v>GO ! BASISSCHOOL ARNOLDUS OUDENBERG</v>
          </cell>
        </row>
        <row r="775">
          <cell r="A775">
            <v>24071</v>
          </cell>
          <cell r="B775" t="str">
            <v>GO FIT</v>
          </cell>
        </row>
        <row r="776">
          <cell r="A776">
            <v>10005817</v>
          </cell>
          <cell r="B776" t="str">
            <v>GO RYU DOJO</v>
          </cell>
        </row>
        <row r="777">
          <cell r="A777">
            <v>10019166</v>
          </cell>
          <cell r="B777" t="str">
            <v>GO! CAMPUS DE REYNAERT</v>
          </cell>
        </row>
        <row r="778">
          <cell r="A778">
            <v>10012711</v>
          </cell>
          <cell r="B778" t="str">
            <v>Go! Centrum Voor Leerlingenbegeleiding Gent</v>
          </cell>
        </row>
        <row r="779">
          <cell r="A779">
            <v>64084</v>
          </cell>
          <cell r="B779" t="str">
            <v>Golazo Sports</v>
          </cell>
        </row>
        <row r="780">
          <cell r="A780">
            <v>3157</v>
          </cell>
          <cell r="B780" t="str">
            <v>GOLFSCHOOL GENT</v>
          </cell>
        </row>
        <row r="781">
          <cell r="A781">
            <v>10018893</v>
          </cell>
          <cell r="B781" t="str">
            <v>GOVIO</v>
          </cell>
        </row>
        <row r="782">
          <cell r="A782">
            <v>10004286</v>
          </cell>
          <cell r="B782" t="str">
            <v>Grant Thornton Lippens &amp; Rabaey</v>
          </cell>
        </row>
        <row r="783">
          <cell r="A783">
            <v>53287</v>
          </cell>
          <cell r="B783" t="str">
            <v>GREAT BALLS OF FIRE</v>
          </cell>
        </row>
        <row r="784">
          <cell r="A784">
            <v>10012719</v>
          </cell>
          <cell r="B784" t="str">
            <v>Groenkouter Lions</v>
          </cell>
        </row>
        <row r="785">
          <cell r="A785">
            <v>10014976</v>
          </cell>
          <cell r="B785" t="str">
            <v>GROEP INTRO (KIDZ WAAS) VZW</v>
          </cell>
        </row>
        <row r="786">
          <cell r="A786">
            <v>30003986</v>
          </cell>
          <cell r="B786" t="str">
            <v>GROEP INTRO KIDZ MEETJESLAND VZW</v>
          </cell>
        </row>
        <row r="787">
          <cell r="A787">
            <v>23629</v>
          </cell>
          <cell r="B787" t="str">
            <v>GROEP INTRO REGIO OOST-VLAANDEREN VZW</v>
          </cell>
        </row>
        <row r="788">
          <cell r="A788">
            <v>10016294</v>
          </cell>
          <cell r="B788" t="str">
            <v>GRONTMIJ BELGIUM</v>
          </cell>
        </row>
        <row r="789">
          <cell r="A789">
            <v>10001446</v>
          </cell>
          <cell r="B789" t="str">
            <v>Gs De Windwijzer</v>
          </cell>
        </row>
        <row r="790">
          <cell r="A790">
            <v>26998</v>
          </cell>
          <cell r="B790" t="str">
            <v>GSF GEZINSBOND AFDELING  OOSTAKKER VZW</v>
          </cell>
        </row>
        <row r="791">
          <cell r="A791">
            <v>10013997</v>
          </cell>
          <cell r="B791" t="str">
            <v>GSF MARIAKERKE WONDELGEM VZW</v>
          </cell>
        </row>
        <row r="792">
          <cell r="A792">
            <v>10019189</v>
          </cell>
          <cell r="B792" t="str">
            <v>GUIDO</v>
          </cell>
        </row>
        <row r="793">
          <cell r="A793">
            <v>14313</v>
          </cell>
          <cell r="B793" t="str">
            <v>Gvb Mariavreugde</v>
          </cell>
        </row>
        <row r="794">
          <cell r="A794">
            <v>34005</v>
          </cell>
          <cell r="B794" t="str">
            <v>GVB SIMONNET</v>
          </cell>
        </row>
        <row r="795">
          <cell r="A795">
            <v>63187</v>
          </cell>
          <cell r="B795" t="str">
            <v>Gvbs Kalken</v>
          </cell>
        </row>
        <row r="796">
          <cell r="A796">
            <v>10001275</v>
          </cell>
          <cell r="B796" t="str">
            <v>GYM DIVERTI</v>
          </cell>
        </row>
        <row r="797">
          <cell r="A797">
            <v>10005758</v>
          </cell>
          <cell r="B797" t="str">
            <v>GYMCLUB ALTIS EEKLO VZW</v>
          </cell>
        </row>
        <row r="798">
          <cell r="A798">
            <v>43695</v>
          </cell>
          <cell r="B798" t="str">
            <v>GYMCLUB KLIM OP</v>
          </cell>
        </row>
        <row r="799">
          <cell r="A799">
            <v>10018794</v>
          </cell>
          <cell r="B799" t="str">
            <v>GYMCLUB LAARNE</v>
          </cell>
        </row>
        <row r="800">
          <cell r="A800">
            <v>44941</v>
          </cell>
          <cell r="B800" t="str">
            <v>GYMCLUB WAARSCHOOT VZW</v>
          </cell>
        </row>
        <row r="801">
          <cell r="A801">
            <v>10018117</v>
          </cell>
          <cell r="B801" t="str">
            <v>GYMNAS</v>
          </cell>
        </row>
        <row r="802">
          <cell r="A802">
            <v>20514</v>
          </cell>
          <cell r="B802" t="str">
            <v>GYMNASTIEKFEDERATIE VLAANDEREN (GYMFED) VZW</v>
          </cell>
        </row>
        <row r="803">
          <cell r="A803">
            <v>53193</v>
          </cell>
          <cell r="B803" t="str">
            <v>GYMNICA SLEIDINGE VZW</v>
          </cell>
        </row>
        <row r="804">
          <cell r="A804">
            <v>10007127</v>
          </cell>
          <cell r="B804" t="str">
            <v>H Pius X Instituut Antwerpen</v>
          </cell>
        </row>
        <row r="805">
          <cell r="A805">
            <v>500841</v>
          </cell>
          <cell r="B805" t="str">
            <v>HABBEKRATS VZW</v>
          </cell>
        </row>
        <row r="806">
          <cell r="A806">
            <v>33288</v>
          </cell>
          <cell r="B806" t="str">
            <v>Hadron</v>
          </cell>
        </row>
        <row r="807">
          <cell r="A807">
            <v>60449</v>
          </cell>
          <cell r="B807" t="str">
            <v>HAND IN HAND VZW</v>
          </cell>
        </row>
        <row r="808">
          <cell r="A808">
            <v>1374</v>
          </cell>
          <cell r="B808" t="str">
            <v>HANDBALCLUB DON BOSCO GENT VZW</v>
          </cell>
        </row>
        <row r="809">
          <cell r="A809">
            <v>57611</v>
          </cell>
          <cell r="B809" t="str">
            <v>HANDBOOGLIGA (HBL) VZW</v>
          </cell>
        </row>
        <row r="810">
          <cell r="A810">
            <v>3289</v>
          </cell>
          <cell r="B810" t="str">
            <v>HANDBOOGMAATSCHAPPIJ DE LEI</v>
          </cell>
        </row>
        <row r="811">
          <cell r="A811">
            <v>10007364</v>
          </cell>
          <cell r="B811" t="str">
            <v>Handelsinstituut Regina Pacis</v>
          </cell>
        </row>
        <row r="812">
          <cell r="A812">
            <v>10001507</v>
          </cell>
          <cell r="B812" t="str">
            <v>Handelsreizigers In Ideeën - Filip Standaert</v>
          </cell>
        </row>
        <row r="813">
          <cell r="A813">
            <v>10010654</v>
          </cell>
          <cell r="B813" t="str">
            <v>HANGOVER</v>
          </cell>
        </row>
        <row r="814">
          <cell r="A814">
            <v>2526</v>
          </cell>
          <cell r="B814" t="str">
            <v>HAPPY GYM VZW</v>
          </cell>
        </row>
        <row r="815">
          <cell r="A815">
            <v>10014252</v>
          </cell>
          <cell r="B815" t="str">
            <v>HAPPYFLOW, ZWEM – EN LOOPTEAM VZW</v>
          </cell>
        </row>
        <row r="816">
          <cell r="A816">
            <v>63033</v>
          </cell>
          <cell r="B816" t="str">
            <v>Harijati Darmawan</v>
          </cell>
        </row>
        <row r="817">
          <cell r="A817">
            <v>10009918</v>
          </cell>
          <cell r="B817" t="str">
            <v>Havano</v>
          </cell>
        </row>
        <row r="818">
          <cell r="A818">
            <v>63682</v>
          </cell>
          <cell r="B818" t="str">
            <v>Havenbedrijf Gent AGH</v>
          </cell>
        </row>
        <row r="819">
          <cell r="A819">
            <v>3201</v>
          </cell>
          <cell r="B819" t="str">
            <v>HEALTHCITY  GENT ZUIDERLAAN</v>
          </cell>
        </row>
        <row r="820">
          <cell r="A820">
            <v>58951</v>
          </cell>
          <cell r="B820" t="str">
            <v>Hearts Of Worship "Sing-In"</v>
          </cell>
        </row>
        <row r="821">
          <cell r="A821">
            <v>10018841</v>
          </cell>
          <cell r="B821" t="str">
            <v>HEILIG HARTEN SECUNDAIR NINOVE</v>
          </cell>
        </row>
        <row r="822">
          <cell r="A822">
            <v>35380</v>
          </cell>
          <cell r="B822" t="str">
            <v>HERA</v>
          </cell>
        </row>
        <row r="823">
          <cell r="A823">
            <v>10017728</v>
          </cell>
          <cell r="B823" t="str">
            <v>HERMES VOLLEY OOSTENDE</v>
          </cell>
        </row>
        <row r="824">
          <cell r="A824">
            <v>37461</v>
          </cell>
          <cell r="B824" t="str">
            <v>HET KLAVERBLAD</v>
          </cell>
        </row>
        <row r="825">
          <cell r="A825">
            <v>1778</v>
          </cell>
          <cell r="B825" t="str">
            <v>HET NETJE OVER GENT</v>
          </cell>
        </row>
        <row r="826">
          <cell r="A826">
            <v>10015716</v>
          </cell>
          <cell r="B826" t="str">
            <v>HET PALET  - AFDELING MARIASTRAAT</v>
          </cell>
        </row>
        <row r="827">
          <cell r="A827">
            <v>20866</v>
          </cell>
          <cell r="B827" t="str">
            <v>HET VERZET</v>
          </cell>
        </row>
        <row r="828">
          <cell r="A828">
            <v>10016337</v>
          </cell>
          <cell r="B828" t="str">
            <v>HIBA VZW</v>
          </cell>
        </row>
        <row r="829">
          <cell r="A829">
            <v>23977</v>
          </cell>
          <cell r="B829" t="str">
            <v>HILO CAMPUS</v>
          </cell>
        </row>
        <row r="830">
          <cell r="A830">
            <v>57701</v>
          </cell>
          <cell r="B830" t="str">
            <v>HIPPOS VZW</v>
          </cell>
        </row>
        <row r="831">
          <cell r="A831">
            <v>1478</v>
          </cell>
          <cell r="B831" t="str">
            <v>HIPPOS VZW</v>
          </cell>
        </row>
        <row r="832">
          <cell r="A832">
            <v>10016300</v>
          </cell>
          <cell r="B832" t="str">
            <v>HOBBYCLUB OKRA ZWIJNAARDE</v>
          </cell>
        </row>
        <row r="833">
          <cell r="A833">
            <v>37969</v>
          </cell>
          <cell r="B833" t="str">
            <v>Hog. Techn. Inst. Sint-Antonius</v>
          </cell>
        </row>
        <row r="834">
          <cell r="A834">
            <v>1414</v>
          </cell>
          <cell r="B834" t="str">
            <v>HOGER OP GENT VZW</v>
          </cell>
        </row>
        <row r="835">
          <cell r="A835">
            <v>10011330</v>
          </cell>
          <cell r="B835" t="str">
            <v>Hoger Technisch Inst Sint-Antonius</v>
          </cell>
        </row>
        <row r="836">
          <cell r="A836">
            <v>57724</v>
          </cell>
          <cell r="B836" t="str">
            <v>Hogere Raad Voor Jiu - Jitsu</v>
          </cell>
        </row>
        <row r="837">
          <cell r="A837">
            <v>10003580</v>
          </cell>
          <cell r="B837" t="str">
            <v>Hogeschool Gent</v>
          </cell>
        </row>
        <row r="838">
          <cell r="A838">
            <v>62212</v>
          </cell>
          <cell r="B838" t="str">
            <v>Hogeschool Gent</v>
          </cell>
        </row>
        <row r="839">
          <cell r="A839">
            <v>14402</v>
          </cell>
          <cell r="B839" t="str">
            <v>HOGESCHOOL GENT - DEP LERARENOPLEIDING</v>
          </cell>
        </row>
        <row r="840">
          <cell r="A840">
            <v>10008331</v>
          </cell>
          <cell r="B840" t="str">
            <v>Hogeschool Gent - Sportdienst</v>
          </cell>
        </row>
        <row r="841">
          <cell r="A841">
            <v>10008447</v>
          </cell>
          <cell r="B841" t="str">
            <v>Hogeschool West-Vlaanderen Howest</v>
          </cell>
        </row>
        <row r="842">
          <cell r="A842">
            <v>15533</v>
          </cell>
          <cell r="B842" t="str">
            <v>Home De Rank</v>
          </cell>
        </row>
        <row r="843">
          <cell r="A843">
            <v>32433</v>
          </cell>
          <cell r="B843" t="str">
            <v>Home Gandae</v>
          </cell>
        </row>
        <row r="844">
          <cell r="A844">
            <v>10018820</v>
          </cell>
          <cell r="B844" t="str">
            <v>HOME KONVENT</v>
          </cell>
        </row>
        <row r="845">
          <cell r="A845">
            <v>40046</v>
          </cell>
          <cell r="B845" t="str">
            <v>Home Prins Albert</v>
          </cell>
        </row>
        <row r="846">
          <cell r="A846">
            <v>10001469</v>
          </cell>
          <cell r="B846" t="str">
            <v>Honda Europe Sport Club</v>
          </cell>
        </row>
        <row r="847">
          <cell r="A847">
            <v>14334</v>
          </cell>
          <cell r="B847" t="str">
            <v>Hotelschool Gent</v>
          </cell>
        </row>
        <row r="848">
          <cell r="A848">
            <v>10014260</v>
          </cell>
          <cell r="B848" t="str">
            <v>HUB-KAHO VZW</v>
          </cell>
        </row>
        <row r="849">
          <cell r="A849">
            <v>10007110</v>
          </cell>
          <cell r="B849" t="str">
            <v>Huis Van Het Kind</v>
          </cell>
        </row>
        <row r="850">
          <cell r="A850">
            <v>10008056</v>
          </cell>
          <cell r="B850" t="str">
            <v>Huis Van Het Kind</v>
          </cell>
        </row>
        <row r="851">
          <cell r="A851">
            <v>60450</v>
          </cell>
          <cell r="B851" t="str">
            <v>HUIZE NIEUWPOORT VZW</v>
          </cell>
        </row>
        <row r="852">
          <cell r="A852">
            <v>60452</v>
          </cell>
          <cell r="B852" t="str">
            <v>HUIZE TRIEST VZW</v>
          </cell>
        </row>
        <row r="853">
          <cell r="A853">
            <v>25987</v>
          </cell>
          <cell r="B853" t="str">
            <v>HULP DER PATROONS</v>
          </cell>
        </row>
        <row r="854">
          <cell r="A854">
            <v>10015875</v>
          </cell>
          <cell r="B854" t="str">
            <v>HULPVERLENINGSZONE FLUVIA</v>
          </cell>
        </row>
        <row r="855">
          <cell r="A855">
            <v>10008068</v>
          </cell>
          <cell r="B855" t="str">
            <v>HYDRA AALST VZW</v>
          </cell>
        </row>
        <row r="856">
          <cell r="A856">
            <v>10010020</v>
          </cell>
          <cell r="B856" t="str">
            <v>IBCN</v>
          </cell>
        </row>
        <row r="857">
          <cell r="A857">
            <v>9800882</v>
          </cell>
          <cell r="B857" t="str">
            <v>ICHI REI AIKIDO-DOJO VZW</v>
          </cell>
        </row>
        <row r="858">
          <cell r="A858">
            <v>10011017</v>
          </cell>
          <cell r="B858" t="str">
            <v>idanceworld</v>
          </cell>
        </row>
        <row r="859">
          <cell r="A859">
            <v>20869</v>
          </cell>
          <cell r="B859" t="str">
            <v>IDEE KIDS VZW</v>
          </cell>
        </row>
        <row r="860">
          <cell r="A860">
            <v>61192</v>
          </cell>
          <cell r="B860" t="str">
            <v>IDENTITY VZW</v>
          </cell>
        </row>
        <row r="861">
          <cell r="A861">
            <v>1964</v>
          </cell>
          <cell r="B861" t="str">
            <v>IDUNA GENT VZW</v>
          </cell>
        </row>
        <row r="862">
          <cell r="A862">
            <v>60653</v>
          </cell>
          <cell r="B862" t="str">
            <v>IHDP VZW</v>
          </cell>
        </row>
        <row r="863">
          <cell r="A863">
            <v>10017468</v>
          </cell>
          <cell r="B863" t="str">
            <v>IMALINK GENT</v>
          </cell>
        </row>
        <row r="864">
          <cell r="A864">
            <v>10006320</v>
          </cell>
          <cell r="B864" t="str">
            <v>Imelda-Instituut</v>
          </cell>
        </row>
        <row r="865">
          <cell r="A865">
            <v>10007772</v>
          </cell>
          <cell r="B865" t="str">
            <v>IMPACT PROJECTS</v>
          </cell>
        </row>
        <row r="866">
          <cell r="A866">
            <v>54311</v>
          </cell>
          <cell r="B866" t="str">
            <v>INDIANA</v>
          </cell>
        </row>
        <row r="867">
          <cell r="A867">
            <v>10012969</v>
          </cell>
          <cell r="B867" t="str">
            <v>IndoSAG</v>
          </cell>
        </row>
        <row r="868">
          <cell r="A868">
            <v>10013909</v>
          </cell>
          <cell r="B868" t="str">
            <v>INFLAMMATION RESEARCH CENTER</v>
          </cell>
        </row>
        <row r="869">
          <cell r="A869">
            <v>30000799</v>
          </cell>
          <cell r="B869" t="str">
            <v>ING</v>
          </cell>
        </row>
        <row r="870">
          <cell r="A870">
            <v>10011104</v>
          </cell>
          <cell r="B870" t="str">
            <v>ING Bank België</v>
          </cell>
        </row>
        <row r="871">
          <cell r="A871">
            <v>60487</v>
          </cell>
          <cell r="B871" t="str">
            <v>INLOOPTEAM BRUGSE POORT-KIND EN PREVENTIE VZW</v>
          </cell>
        </row>
        <row r="872">
          <cell r="A872">
            <v>60490</v>
          </cell>
          <cell r="B872" t="str">
            <v>INLOOPTEAM DE SLOEP VZW</v>
          </cell>
        </row>
        <row r="873">
          <cell r="A873">
            <v>60493</v>
          </cell>
          <cell r="B873" t="str">
            <v>INLOOPTEAM REDDY TEDDY VZW</v>
          </cell>
        </row>
        <row r="874">
          <cell r="A874">
            <v>36557</v>
          </cell>
          <cell r="B874" t="str">
            <v>Innogenetics</v>
          </cell>
        </row>
        <row r="875">
          <cell r="A875">
            <v>50742</v>
          </cell>
          <cell r="B875" t="str">
            <v>Insites Consulting</v>
          </cell>
        </row>
        <row r="876">
          <cell r="A876">
            <v>10017322</v>
          </cell>
          <cell r="B876" t="str">
            <v>INSPE</v>
          </cell>
        </row>
        <row r="877">
          <cell r="A877">
            <v>14422</v>
          </cell>
          <cell r="B877" t="str">
            <v>INSTITUUT BERT CARLIER</v>
          </cell>
        </row>
        <row r="878">
          <cell r="A878">
            <v>14619</v>
          </cell>
          <cell r="B878" t="str">
            <v>INSTITUUT MARIAHEEM</v>
          </cell>
        </row>
        <row r="879">
          <cell r="A879">
            <v>10013977</v>
          </cell>
          <cell r="B879" t="str">
            <v>INSTITUUT SINT-RAFAEL BUSO</v>
          </cell>
        </row>
        <row r="880">
          <cell r="A880">
            <v>14352</v>
          </cell>
          <cell r="B880" t="str">
            <v>Instituut Van Gent Basis</v>
          </cell>
        </row>
        <row r="881">
          <cell r="A881">
            <v>63039</v>
          </cell>
          <cell r="B881" t="str">
            <v>Instituut Van Gent Humaniora</v>
          </cell>
        </row>
        <row r="882">
          <cell r="A882">
            <v>10015529</v>
          </cell>
          <cell r="B882" t="str">
            <v>INSTITUUT VOOR LANDBOUW- EN VISSERIJONDERZOEK</v>
          </cell>
        </row>
        <row r="883">
          <cell r="A883">
            <v>58754</v>
          </cell>
          <cell r="B883" t="str">
            <v>Instituut Voor Muziek en Dans (Muda)</v>
          </cell>
        </row>
        <row r="884">
          <cell r="A884">
            <v>62685</v>
          </cell>
          <cell r="B884" t="str">
            <v>Integratiedienst-Contactpunt Integratie</v>
          </cell>
        </row>
        <row r="885">
          <cell r="A885">
            <v>60495</v>
          </cell>
          <cell r="B885" t="str">
            <v>INTERCULTUREEL NETWERK GENT VZW</v>
          </cell>
        </row>
        <row r="886">
          <cell r="A886">
            <v>45835</v>
          </cell>
          <cell r="B886" t="str">
            <v>INTERNAAT DE KOEKOEK</v>
          </cell>
        </row>
        <row r="887">
          <cell r="A887">
            <v>10007158</v>
          </cell>
          <cell r="B887" t="str">
            <v>Internaat Questopia</v>
          </cell>
        </row>
        <row r="888">
          <cell r="A888">
            <v>19662</v>
          </cell>
          <cell r="B888" t="str">
            <v>INTERNAAT VURSTJE</v>
          </cell>
        </row>
        <row r="889">
          <cell r="A889">
            <v>10012647</v>
          </cell>
          <cell r="B889" t="str">
            <v>INTERNATIONAAL CENTRUM ETHIEK IN DE SPORT VZW</v>
          </cell>
        </row>
        <row r="890">
          <cell r="A890">
            <v>10008011</v>
          </cell>
          <cell r="B890" t="str">
            <v>INTERNATIONAL ASSOCIATION OF NITROX AND TECHNICAL DIVERS</v>
          </cell>
        </row>
        <row r="891">
          <cell r="A891">
            <v>10006470</v>
          </cell>
          <cell r="B891" t="str">
            <v>International School Ghent Vzw</v>
          </cell>
        </row>
        <row r="892">
          <cell r="A892">
            <v>57715</v>
          </cell>
          <cell r="B892" t="str">
            <v>INTERNATIONAL TAEKWONDO FEDERATION BELGIUM (ITF) VZW</v>
          </cell>
        </row>
        <row r="893">
          <cell r="A893">
            <v>57725</v>
          </cell>
          <cell r="B893" t="str">
            <v>INTERNATIONAL UNIVERSITY FOR MARTIAL ARTS (IUMA) VZW</v>
          </cell>
        </row>
        <row r="894">
          <cell r="A894">
            <v>56897</v>
          </cell>
          <cell r="B894" t="str">
            <v>Interstedelijk Centrum Voor Leerlingenbegeleiding</v>
          </cell>
        </row>
        <row r="895">
          <cell r="A895">
            <v>10011666</v>
          </cell>
          <cell r="B895" t="str">
            <v>INTRO VZW</v>
          </cell>
        </row>
        <row r="896">
          <cell r="A896">
            <v>10011169</v>
          </cell>
          <cell r="B896" t="str">
            <v>Introduce</v>
          </cell>
        </row>
        <row r="897">
          <cell r="A897">
            <v>58741</v>
          </cell>
          <cell r="B897" t="str">
            <v>Inverde</v>
          </cell>
        </row>
        <row r="898">
          <cell r="A898">
            <v>10000649</v>
          </cell>
          <cell r="B898" t="str">
            <v>IRONGIRLS</v>
          </cell>
        </row>
        <row r="899">
          <cell r="A899">
            <v>60389</v>
          </cell>
          <cell r="B899" t="str">
            <v>ISB-BUURTSPORT VLAANDEREN VZW</v>
          </cell>
        </row>
        <row r="900">
          <cell r="A900">
            <v>61590</v>
          </cell>
          <cell r="B900" t="str">
            <v>ISLAMITISCH CULTUREEL CENTRUM GENT (ICCG) VZW</v>
          </cell>
        </row>
        <row r="901">
          <cell r="A901">
            <v>10016343</v>
          </cell>
          <cell r="B901" t="str">
            <v>ITINERIS</v>
          </cell>
        </row>
        <row r="902">
          <cell r="A902">
            <v>10017651</v>
          </cell>
          <cell r="B902" t="str">
            <v>ITP AGENCY</v>
          </cell>
        </row>
        <row r="903">
          <cell r="A903">
            <v>37788</v>
          </cell>
          <cell r="B903" t="str">
            <v>ITV DESTELBERGEN</v>
          </cell>
        </row>
        <row r="904">
          <cell r="A904">
            <v>1933</v>
          </cell>
          <cell r="B904" t="str">
            <v>IV DANS EN GYM VZW</v>
          </cell>
        </row>
        <row r="905">
          <cell r="A905">
            <v>10014182</v>
          </cell>
          <cell r="B905" t="str">
            <v>IVD</v>
          </cell>
        </row>
        <row r="906">
          <cell r="A906">
            <v>14335</v>
          </cell>
          <cell r="B906" t="str">
            <v>Ivio Binnenhof</v>
          </cell>
        </row>
        <row r="907">
          <cell r="A907">
            <v>14364</v>
          </cell>
          <cell r="B907" t="str">
            <v>IVIO SALVATOR</v>
          </cell>
        </row>
        <row r="908">
          <cell r="A908">
            <v>10008346</v>
          </cell>
          <cell r="B908" t="str">
            <v>J&amp;P Events</v>
          </cell>
        </row>
        <row r="909">
          <cell r="A909">
            <v>42834</v>
          </cell>
          <cell r="B909" t="str">
            <v>JACOBS BELGIUM NV</v>
          </cell>
        </row>
        <row r="910">
          <cell r="A910">
            <v>10015189</v>
          </cell>
          <cell r="B910" t="str">
            <v>JAGO SINT-AMANDSBERG VZW</v>
          </cell>
        </row>
        <row r="911">
          <cell r="A911">
            <v>1574</v>
          </cell>
          <cell r="B911" t="str">
            <v>JC BOURGOYEN VZW</v>
          </cell>
        </row>
        <row r="912">
          <cell r="A912">
            <v>2397</v>
          </cell>
          <cell r="B912" t="str">
            <v>JC DE BUITELAARS GENT</v>
          </cell>
        </row>
        <row r="913">
          <cell r="A913">
            <v>1578</v>
          </cell>
          <cell r="B913" t="str">
            <v>JC GENT-DRONGEN VZW</v>
          </cell>
        </row>
        <row r="914">
          <cell r="A914">
            <v>10003644</v>
          </cell>
          <cell r="B914" t="str">
            <v>JEAN JAURÈS</v>
          </cell>
        </row>
        <row r="915">
          <cell r="A915">
            <v>63185</v>
          </cell>
          <cell r="B915" t="str">
            <v>Jenaplanschool De Feniks</v>
          </cell>
        </row>
        <row r="916">
          <cell r="A916">
            <v>39602</v>
          </cell>
          <cell r="B916" t="str">
            <v>JENAPLANSCHOOL HET KRIEBELHUIS SBS</v>
          </cell>
        </row>
        <row r="917">
          <cell r="A917">
            <v>10015845</v>
          </cell>
          <cell r="B917" t="str">
            <v>JENAPLANSCHOOL HIPPO'S HOF</v>
          </cell>
        </row>
        <row r="918">
          <cell r="A918">
            <v>10006941</v>
          </cell>
          <cell r="B918" t="str">
            <v>JES VZW</v>
          </cell>
        </row>
        <row r="919">
          <cell r="A919">
            <v>10018561</v>
          </cell>
          <cell r="B919" t="str">
            <v>JETTY</v>
          </cell>
        </row>
        <row r="920">
          <cell r="A920">
            <v>18036</v>
          </cell>
          <cell r="B920" t="str">
            <v>JEUGD BASKETBAL OPLEIDINGSCENTRUM (JBOC) VZW</v>
          </cell>
        </row>
        <row r="921">
          <cell r="A921">
            <v>62626</v>
          </cell>
          <cell r="B921" t="str">
            <v>JEUGD EN DANS VZW</v>
          </cell>
        </row>
        <row r="922">
          <cell r="A922">
            <v>1410</v>
          </cell>
          <cell r="B922" t="str">
            <v>JEUGD GENTSON VZW</v>
          </cell>
        </row>
        <row r="923">
          <cell r="A923">
            <v>10014425</v>
          </cell>
          <cell r="B923" t="str">
            <v>JEUGDCENTRUM AXIMAX</v>
          </cell>
        </row>
        <row r="924">
          <cell r="A924">
            <v>35157</v>
          </cell>
          <cell r="B924" t="str">
            <v>JEUGDCENTRUM EL PASO VZW</v>
          </cell>
        </row>
        <row r="925">
          <cell r="A925">
            <v>10004104</v>
          </cell>
          <cell r="B925" t="str">
            <v>Jeugdclub De Joker</v>
          </cell>
        </row>
        <row r="926">
          <cell r="A926">
            <v>14535</v>
          </cell>
          <cell r="B926" t="str">
            <v>Jeugddienst</v>
          </cell>
        </row>
        <row r="927">
          <cell r="A927">
            <v>10013290</v>
          </cell>
          <cell r="B927" t="str">
            <v>Jeugddienst Beernem</v>
          </cell>
        </row>
        <row r="928">
          <cell r="A928">
            <v>10009083</v>
          </cell>
          <cell r="B928" t="str">
            <v>Jeugddienst Deurne</v>
          </cell>
        </row>
        <row r="929">
          <cell r="A929">
            <v>10019173</v>
          </cell>
          <cell r="B929" t="str">
            <v>JEUGDDIENST HARELBEKE - SPEELPLEINWERKING</v>
          </cell>
        </row>
        <row r="930">
          <cell r="A930">
            <v>27130</v>
          </cell>
          <cell r="B930" t="str">
            <v>JEUGDHUIS DEN KELDER</v>
          </cell>
        </row>
        <row r="931">
          <cell r="A931">
            <v>19178</v>
          </cell>
          <cell r="B931" t="str">
            <v>Jeugdhuis Thysdrus</v>
          </cell>
        </row>
        <row r="932">
          <cell r="A932">
            <v>10009243</v>
          </cell>
          <cell r="B932" t="str">
            <v>Jeugdraad Lebbeke</v>
          </cell>
        </row>
        <row r="933">
          <cell r="A933">
            <v>10007378</v>
          </cell>
          <cell r="B933" t="str">
            <v>Jeugdraad Zomergem</v>
          </cell>
        </row>
        <row r="934">
          <cell r="A934">
            <v>58725</v>
          </cell>
          <cell r="B934" t="str">
            <v>JEUGDTHEATER LARF VZW</v>
          </cell>
        </row>
        <row r="935">
          <cell r="A935">
            <v>52790</v>
          </cell>
          <cell r="B935" t="str">
            <v>Jeugdvereniging Asselse Bengels</v>
          </cell>
        </row>
        <row r="936">
          <cell r="A936">
            <v>24072</v>
          </cell>
          <cell r="B936" t="str">
            <v>JIM'S FITNES (FYZIX)</v>
          </cell>
        </row>
        <row r="937">
          <cell r="A937">
            <v>14662</v>
          </cell>
          <cell r="B937" t="str">
            <v>JINENKAN KOUNRYUSUI DOJO</v>
          </cell>
        </row>
        <row r="938">
          <cell r="A938">
            <v>50415</v>
          </cell>
          <cell r="B938" t="str">
            <v>JINGDAO YEN NIEN DAOGUAN BELGIUM VZW</v>
          </cell>
        </row>
        <row r="939">
          <cell r="A939">
            <v>1586</v>
          </cell>
          <cell r="B939" t="str">
            <v>JITA KYOEI GENT VZW</v>
          </cell>
        </row>
        <row r="940">
          <cell r="A940">
            <v>10005741</v>
          </cell>
          <cell r="B940" t="str">
            <v>JKS BELGIUM VZW</v>
          </cell>
        </row>
        <row r="941">
          <cell r="A941">
            <v>34224</v>
          </cell>
          <cell r="B941" t="str">
            <v>JOB &amp; CO VZW</v>
          </cell>
        </row>
        <row r="942">
          <cell r="A942">
            <v>52906</v>
          </cell>
          <cell r="B942" t="str">
            <v>JOETZ VZW</v>
          </cell>
        </row>
        <row r="943">
          <cell r="A943">
            <v>10007808</v>
          </cell>
          <cell r="B943" t="str">
            <v>JOM VZW</v>
          </cell>
        </row>
        <row r="944">
          <cell r="A944">
            <v>60402</v>
          </cell>
          <cell r="B944" t="str">
            <v>JONG - BOP PROJECT VZW</v>
          </cell>
        </row>
        <row r="945">
          <cell r="A945">
            <v>60567</v>
          </cell>
          <cell r="B945" t="str">
            <v>JONG - MEISJESHUIS BRUGSE POORT VZW</v>
          </cell>
        </row>
        <row r="946">
          <cell r="A946">
            <v>10016132</v>
          </cell>
          <cell r="B946" t="str">
            <v>JONG GROEN VZW</v>
          </cell>
        </row>
        <row r="947">
          <cell r="A947">
            <v>39844</v>
          </cell>
          <cell r="B947" t="str">
            <v>JONG NIEUW GENT VZW</v>
          </cell>
        </row>
        <row r="948">
          <cell r="A948">
            <v>56323</v>
          </cell>
          <cell r="B948" t="str">
            <v>JONGEREN EN DIVERSITEIT VZW</v>
          </cell>
        </row>
        <row r="949">
          <cell r="A949">
            <v>24480</v>
          </cell>
          <cell r="B949" t="str">
            <v>Jongeren Informatie Punt JIP</v>
          </cell>
        </row>
        <row r="950">
          <cell r="A950">
            <v>28404</v>
          </cell>
          <cell r="B950" t="str">
            <v>Jongerengemeenschap Oude Bareel VZW</v>
          </cell>
        </row>
        <row r="951">
          <cell r="A951">
            <v>30003923</v>
          </cell>
          <cell r="B951" t="str">
            <v>Jongerenkliniek</v>
          </cell>
        </row>
        <row r="952">
          <cell r="A952">
            <v>10006419</v>
          </cell>
          <cell r="B952" t="str">
            <v>Jongerenvereniging Voor Sterrenkunde</v>
          </cell>
        </row>
        <row r="953">
          <cell r="A953">
            <v>21055</v>
          </cell>
          <cell r="B953" t="str">
            <v>Jong-KVG</v>
          </cell>
        </row>
        <row r="954">
          <cell r="A954">
            <v>10018298</v>
          </cell>
          <cell r="B954" t="str">
            <v>JONG-KWB DRONGEN</v>
          </cell>
        </row>
        <row r="955">
          <cell r="A955">
            <v>1402</v>
          </cell>
          <cell r="B955" t="str">
            <v>JOPO DRONGEN VZW</v>
          </cell>
        </row>
        <row r="956">
          <cell r="A956">
            <v>2152</v>
          </cell>
          <cell r="B956" t="str">
            <v>JOVO VZW</v>
          </cell>
        </row>
        <row r="957">
          <cell r="A957">
            <v>1594</v>
          </cell>
          <cell r="B957" t="str">
            <v>JUDOCLUB ZWIJNAARDE VZW</v>
          </cell>
        </row>
        <row r="958">
          <cell r="A958">
            <v>1582</v>
          </cell>
          <cell r="B958" t="str">
            <v>JUDOKWAI GOSHIN ST-AMANDSBERG VZW</v>
          </cell>
        </row>
        <row r="959">
          <cell r="A959">
            <v>10008961</v>
          </cell>
          <cell r="B959" t="str">
            <v>Justitiehuis Gent</v>
          </cell>
        </row>
        <row r="960">
          <cell r="A960">
            <v>10019136</v>
          </cell>
          <cell r="B960" t="str">
            <v>K FC VARSENARE</v>
          </cell>
        </row>
        <row r="961">
          <cell r="A961">
            <v>14454</v>
          </cell>
          <cell r="B961" t="str">
            <v>KA VOSKENSLAAN 0009 GSO</v>
          </cell>
        </row>
        <row r="962">
          <cell r="A962">
            <v>10008273</v>
          </cell>
          <cell r="B962" t="str">
            <v>KAA GENT LADIES</v>
          </cell>
        </row>
        <row r="963">
          <cell r="A963">
            <v>2381</v>
          </cell>
          <cell r="B963" t="str">
            <v>KAA GENT VZW</v>
          </cell>
        </row>
        <row r="964">
          <cell r="A964">
            <v>10011951</v>
          </cell>
          <cell r="B964" t="str">
            <v>KAANGAYAN VRIENDENKRING VZW</v>
          </cell>
        </row>
        <row r="965">
          <cell r="A965">
            <v>15249</v>
          </cell>
          <cell r="B965" t="str">
            <v>KABINET SPORT</v>
          </cell>
        </row>
        <row r="966">
          <cell r="A966">
            <v>58747</v>
          </cell>
          <cell r="B966" t="str">
            <v>Kaho Sint-Lieven</v>
          </cell>
        </row>
        <row r="967">
          <cell r="A967">
            <v>10016137</v>
          </cell>
          <cell r="B967" t="str">
            <v>KAJ MALEM</v>
          </cell>
        </row>
        <row r="968">
          <cell r="A968">
            <v>44750</v>
          </cell>
          <cell r="B968" t="str">
            <v>KAJ OOST-VLAANDEREN VZW</v>
          </cell>
        </row>
        <row r="969">
          <cell r="A969">
            <v>10004567</v>
          </cell>
          <cell r="B969" t="str">
            <v>KALI FILIPINO FIGHTING SYSTEM (KFFS)</v>
          </cell>
        </row>
        <row r="970">
          <cell r="A970">
            <v>10018803</v>
          </cell>
          <cell r="B970" t="str">
            <v>KANGOEROE</v>
          </cell>
        </row>
        <row r="971">
          <cell r="A971">
            <v>1602</v>
          </cell>
          <cell r="B971" t="str">
            <v>KARATE MARIAKERKE</v>
          </cell>
        </row>
        <row r="972">
          <cell r="A972">
            <v>20196</v>
          </cell>
          <cell r="B972" t="str">
            <v>KAREL VAN WIJNENDAELE</v>
          </cell>
        </row>
        <row r="973">
          <cell r="A973">
            <v>10000830</v>
          </cell>
          <cell r="B973" t="str">
            <v>KARUNA BUDOKAI-DO GENT</v>
          </cell>
        </row>
        <row r="974">
          <cell r="A974">
            <v>10012179</v>
          </cell>
          <cell r="B974" t="str">
            <v>KAT ZOEKT HUIS VZW</v>
          </cell>
        </row>
        <row r="975">
          <cell r="A975">
            <v>54876</v>
          </cell>
          <cell r="B975" t="str">
            <v>KATHOLIEK ONDERWIJS GENT-ZUID</v>
          </cell>
        </row>
        <row r="976">
          <cell r="A976">
            <v>10018717</v>
          </cell>
          <cell r="B976" t="str">
            <v>KATHOLIEKE HOGESCHOOL VIVES ZUID</v>
          </cell>
        </row>
        <row r="977">
          <cell r="A977">
            <v>15628</v>
          </cell>
          <cell r="B977" t="str">
            <v>KATHOLIEKE SCHOLEN REGIO GENT WEST</v>
          </cell>
        </row>
        <row r="978">
          <cell r="A978">
            <v>34821</v>
          </cell>
          <cell r="B978" t="str">
            <v>KAZOU MIDDEN VLAANDEREN VZW</v>
          </cell>
        </row>
        <row r="979">
          <cell r="A979">
            <v>60306</v>
          </cell>
          <cell r="B979" t="str">
            <v>KAZOU MIDDEN-VLAANDEREN REGIO MEETJESLAND VZW</v>
          </cell>
        </row>
        <row r="980">
          <cell r="A980">
            <v>1422</v>
          </cell>
          <cell r="B980" t="str">
            <v>KBBC BAVI GENT VZW</v>
          </cell>
        </row>
        <row r="981">
          <cell r="A981">
            <v>24241</v>
          </cell>
          <cell r="B981" t="str">
            <v>KBC BANK</v>
          </cell>
        </row>
        <row r="982">
          <cell r="A982">
            <v>28343</v>
          </cell>
          <cell r="B982" t="str">
            <v>KBC METRO GENT</v>
          </cell>
        </row>
        <row r="983">
          <cell r="A983">
            <v>10001017</v>
          </cell>
          <cell r="B983" t="str">
            <v>KBOV Bedrijfcompetitie</v>
          </cell>
        </row>
        <row r="984">
          <cell r="A984">
            <v>45041</v>
          </cell>
          <cell r="B984" t="str">
            <v>KC KONINKLIJKE BOECKENBERG VZW</v>
          </cell>
        </row>
        <row r="985">
          <cell r="A985">
            <v>52634</v>
          </cell>
          <cell r="B985" t="str">
            <v>KC SINT BARBARA COLLEGE GENT</v>
          </cell>
        </row>
        <row r="986">
          <cell r="A986">
            <v>30001623</v>
          </cell>
          <cell r="B986" t="str">
            <v>Kdtc Deinze</v>
          </cell>
        </row>
        <row r="987">
          <cell r="A987">
            <v>61964</v>
          </cell>
          <cell r="B987" t="str">
            <v>KEIZER KAREL CUP 2008 VZW</v>
          </cell>
        </row>
        <row r="988">
          <cell r="A988">
            <v>10019119</v>
          </cell>
          <cell r="B988" t="str">
            <v>KEMPISCH TRIATHLON TEAM (KTT)</v>
          </cell>
        </row>
        <row r="989">
          <cell r="A989">
            <v>1614</v>
          </cell>
          <cell r="B989" t="str">
            <v>KENDO IAIDO GENT VZW</v>
          </cell>
        </row>
        <row r="990">
          <cell r="A990">
            <v>59217</v>
          </cell>
          <cell r="B990" t="str">
            <v>KENSHIKAN LOCHRISTI 4039</v>
          </cell>
        </row>
        <row r="991">
          <cell r="A991">
            <v>35452</v>
          </cell>
          <cell r="B991" t="str">
            <v>KENSHIKAN SINT - AMANDSBERG</v>
          </cell>
        </row>
        <row r="992">
          <cell r="A992">
            <v>10002536</v>
          </cell>
          <cell r="B992" t="str">
            <v>KENSINGWAY KICKBOXING</v>
          </cell>
        </row>
        <row r="993">
          <cell r="A993">
            <v>10009663</v>
          </cell>
          <cell r="B993" t="str">
            <v>KFC EENDRACHT BELZELE VZW</v>
          </cell>
        </row>
        <row r="994">
          <cell r="A994">
            <v>10012973</v>
          </cell>
          <cell r="B994" t="str">
            <v>KFC EVERGEM CENTER VZW</v>
          </cell>
        </row>
        <row r="995">
          <cell r="A995">
            <v>9800921</v>
          </cell>
          <cell r="B995" t="str">
            <v>KFC HEUSDEN VZW</v>
          </cell>
        </row>
        <row r="996">
          <cell r="A996">
            <v>10008018</v>
          </cell>
          <cell r="B996" t="str">
            <v>KFC MERELBEKE VZW</v>
          </cell>
        </row>
        <row r="997">
          <cell r="A997">
            <v>10012885</v>
          </cell>
          <cell r="B997" t="str">
            <v>KFC MOEN</v>
          </cell>
        </row>
        <row r="998">
          <cell r="A998">
            <v>18335</v>
          </cell>
          <cell r="B998" t="str">
            <v>KFC OLYMPIA GENT (KFCO) VZW</v>
          </cell>
        </row>
        <row r="999">
          <cell r="A999">
            <v>45715</v>
          </cell>
          <cell r="B999" t="str">
            <v>KG SCHAAKKRING RUY LOPEZ EN CAISSA VZW</v>
          </cell>
        </row>
        <row r="1000">
          <cell r="A1000">
            <v>38894</v>
          </cell>
          <cell r="B1000" t="str">
            <v>KHM IMMER VOORUIT IN DEUGD EN IN VREUGD</v>
          </cell>
        </row>
        <row r="1001">
          <cell r="A1001">
            <v>23626</v>
          </cell>
          <cell r="B1001" t="str">
            <v>KILIM VZW</v>
          </cell>
        </row>
        <row r="1002">
          <cell r="A1002">
            <v>10003931</v>
          </cell>
          <cell r="B1002" t="str">
            <v>Kinderdagverblijf De Dolfijntjes</v>
          </cell>
        </row>
        <row r="1003">
          <cell r="A1003">
            <v>37641</v>
          </cell>
          <cell r="B1003" t="str">
            <v>KINDERTUIN DE KLAVERTJES</v>
          </cell>
        </row>
        <row r="1004">
          <cell r="A1004">
            <v>10018756</v>
          </cell>
          <cell r="B1004" t="str">
            <v>KINDERYOGA DE TWINKELING</v>
          </cell>
        </row>
        <row r="1005">
          <cell r="A1005">
            <v>3257</v>
          </cell>
          <cell r="B1005" t="str">
            <v>KISSAT</v>
          </cell>
        </row>
        <row r="1006">
          <cell r="A1006">
            <v>58467</v>
          </cell>
          <cell r="B1006" t="str">
            <v>KJW T LEEBEEKJE VZW</v>
          </cell>
        </row>
        <row r="1007">
          <cell r="A1007">
            <v>4409</v>
          </cell>
          <cell r="B1007" t="str">
            <v>KLBO-ASO CROMBEEN</v>
          </cell>
        </row>
        <row r="1008">
          <cell r="A1008">
            <v>39883</v>
          </cell>
          <cell r="B1008" t="str">
            <v>KLEIN PLUIMPJE</v>
          </cell>
        </row>
        <row r="1009">
          <cell r="A1009">
            <v>42102</v>
          </cell>
          <cell r="B1009" t="str">
            <v>KLEUTERSCHOOL DE MOZAIEK</v>
          </cell>
        </row>
        <row r="1010">
          <cell r="A1010">
            <v>14379</v>
          </cell>
          <cell r="B1010" t="str">
            <v>KLEUTERSCHOOL EDUGO LOURDES-MEERHOUT</v>
          </cell>
        </row>
        <row r="1011">
          <cell r="A1011">
            <v>14347</v>
          </cell>
          <cell r="B1011" t="str">
            <v>KLIM</v>
          </cell>
        </row>
        <row r="1012">
          <cell r="A1012">
            <v>10003616</v>
          </cell>
          <cell r="B1012" t="str">
            <v>KLIM-EN BERGSPORTFEDERATIE VZW</v>
          </cell>
        </row>
        <row r="1013">
          <cell r="A1013">
            <v>10002178</v>
          </cell>
          <cell r="B1013" t="str">
            <v>KMSK DEINZE JEUGD VZW</v>
          </cell>
        </row>
        <row r="1014">
          <cell r="A1014">
            <v>10007797</v>
          </cell>
          <cell r="B1014" t="str">
            <v>KMSK DEINZE VZW</v>
          </cell>
        </row>
        <row r="1015">
          <cell r="A1015">
            <v>10009725</v>
          </cell>
          <cell r="B1015" t="str">
            <v>KNAL VZW</v>
          </cell>
        </row>
        <row r="1016">
          <cell r="A1016">
            <v>10008083</v>
          </cell>
          <cell r="B1016" t="str">
            <v>Knipoog</v>
          </cell>
        </row>
        <row r="1017">
          <cell r="A1017">
            <v>1618</v>
          </cell>
          <cell r="B1017" t="str">
            <v>KO JIKA KENDO CLUB</v>
          </cell>
        </row>
        <row r="1018">
          <cell r="A1018">
            <v>28109</v>
          </cell>
          <cell r="B1018" t="str">
            <v>KOC CLUB GENT</v>
          </cell>
        </row>
        <row r="1019">
          <cell r="A1019">
            <v>10016430</v>
          </cell>
          <cell r="B1019" t="str">
            <v>KOGA VZW</v>
          </cell>
        </row>
        <row r="1020">
          <cell r="A1020">
            <v>60496</v>
          </cell>
          <cell r="B1020" t="str">
            <v>KOM-PAS GENT VZW</v>
          </cell>
        </row>
        <row r="1021">
          <cell r="A1021">
            <v>40160</v>
          </cell>
          <cell r="B1021" t="str">
            <v>KON ACADEMIE VOOR SCHONE KUNSTEN</v>
          </cell>
        </row>
        <row r="1022">
          <cell r="A1022">
            <v>2240</v>
          </cell>
          <cell r="B1022" t="str">
            <v>KON GENTSE CLUB VR SPORTDUIKEN MANTA VZW</v>
          </cell>
        </row>
        <row r="1023">
          <cell r="A1023">
            <v>14444</v>
          </cell>
          <cell r="B1023" t="str">
            <v>KON LYCEUM GENT 0012</v>
          </cell>
        </row>
        <row r="1024">
          <cell r="A1024">
            <v>2244</v>
          </cell>
          <cell r="B1024" t="str">
            <v>KON SPORTDUIKCLUB GENTSE DOLFIJNEN VZW</v>
          </cell>
        </row>
        <row r="1025">
          <cell r="A1025">
            <v>2353</v>
          </cell>
          <cell r="B1025" t="str">
            <v>KON SPORTVER GENTS STADSPERS (KSGS) VZW</v>
          </cell>
        </row>
        <row r="1026">
          <cell r="A1026">
            <v>1486</v>
          </cell>
          <cell r="B1026" t="str">
            <v>KON. &amp; RID. HOOFDGILDE ST-MICHIEL VZW</v>
          </cell>
        </row>
        <row r="1027">
          <cell r="A1027">
            <v>14623</v>
          </cell>
          <cell r="B1027" t="str">
            <v>KON. ATHENEUM MARIAKERKE 0027</v>
          </cell>
        </row>
        <row r="1028">
          <cell r="A1028">
            <v>1650</v>
          </cell>
          <cell r="B1028" t="str">
            <v>KON. SPORTVER. SURDAC GENT 1921 VZW</v>
          </cell>
        </row>
        <row r="1029">
          <cell r="A1029">
            <v>1494</v>
          </cell>
          <cell r="B1029" t="str">
            <v>KON. WIELERCLUB SPORT NA ARBEID GENT VZW</v>
          </cell>
        </row>
        <row r="1030">
          <cell r="A1030">
            <v>57693</v>
          </cell>
          <cell r="B1030" t="str">
            <v>KONINKLIJK  BELGISCH VOLLEYBAL VERBOND (KBVBV) VZW</v>
          </cell>
        </row>
        <row r="1031">
          <cell r="A1031">
            <v>15653</v>
          </cell>
          <cell r="B1031" t="str">
            <v>KONINKLIJK ATHENEUM 0009</v>
          </cell>
        </row>
        <row r="1032">
          <cell r="A1032">
            <v>10003961</v>
          </cell>
          <cell r="B1032" t="str">
            <v>Koninklijk Atheneum Eeklo</v>
          </cell>
        </row>
        <row r="1033">
          <cell r="A1033">
            <v>10018124</v>
          </cell>
          <cell r="B1033" t="str">
            <v>KONINKLIJK LYCEUM AALST</v>
          </cell>
        </row>
        <row r="1034">
          <cell r="A1034">
            <v>57966</v>
          </cell>
          <cell r="B1034" t="str">
            <v>KONINKLIJK WEST VLAAMS VOLLEYBALVERBOND (KWVVBV) VZW</v>
          </cell>
        </row>
        <row r="1035">
          <cell r="A1035">
            <v>2232</v>
          </cell>
          <cell r="B1035" t="str">
            <v>KONINKLIJKE  CANO CLUB GENT VZW</v>
          </cell>
        </row>
        <row r="1036">
          <cell r="A1036">
            <v>1889</v>
          </cell>
          <cell r="B1036" t="str">
            <v>KONINKLIJKE  GILDE DE WARE VRIENDEN VAN  ST-SEBASTIAAN VZW</v>
          </cell>
        </row>
        <row r="1037">
          <cell r="A1037">
            <v>1893</v>
          </cell>
          <cell r="B1037" t="str">
            <v>KONINKLIJKE  GILDE ST-SEBASTIAAN MARIAKERKE</v>
          </cell>
        </row>
        <row r="1038">
          <cell r="A1038">
            <v>10007315</v>
          </cell>
          <cell r="B1038" t="str">
            <v>KONINKLIJKE ACADEMIE UNION SANDEMAN VZW</v>
          </cell>
        </row>
        <row r="1039">
          <cell r="A1039">
            <v>1598</v>
          </cell>
          <cell r="B1039" t="str">
            <v>KONINKLIJKE AKIYAMA</v>
          </cell>
        </row>
        <row r="1040">
          <cell r="A1040">
            <v>57588</v>
          </cell>
          <cell r="B1040" t="str">
            <v>KONINKLIJKE ANTWERPSE VERENIGING VAN VRIENDENCLUBS (KAVVV) VZW</v>
          </cell>
        </row>
        <row r="1041">
          <cell r="A1041">
            <v>1350</v>
          </cell>
          <cell r="B1041" t="str">
            <v>KONINKLIJKE ATLETIEK ASSOCIATIE GENT (KAAG) VZW</v>
          </cell>
        </row>
        <row r="1042">
          <cell r="A1042">
            <v>57669</v>
          </cell>
          <cell r="B1042" t="str">
            <v>KONINKLIJKE BELGISCHE BASEBALL EN SOFTBALL FEDERATIE (KBBSF) VZW</v>
          </cell>
        </row>
        <row r="1043">
          <cell r="A1043">
            <v>22355</v>
          </cell>
          <cell r="B1043" t="str">
            <v>KONINKLIJKE BELGISCHE BASKETBAL BOND (KBBB) VZW</v>
          </cell>
        </row>
        <row r="1044">
          <cell r="A1044">
            <v>57705</v>
          </cell>
          <cell r="B1044" t="str">
            <v>KONINKLIJKE BELGISCHE BILJARTBOND (KBBB) VZW</v>
          </cell>
        </row>
        <row r="1045">
          <cell r="A1045">
            <v>57650</v>
          </cell>
          <cell r="B1045" t="str">
            <v>KONINKLIJKE BELGISCHE BOKSBOND VZW</v>
          </cell>
        </row>
        <row r="1046">
          <cell r="A1046">
            <v>57694</v>
          </cell>
          <cell r="B1046" t="str">
            <v>KONINKLIJKE BELGISCHE FEDERATIE VAN SCHERMKRINGEN (KBFS)</v>
          </cell>
        </row>
        <row r="1047">
          <cell r="A1047">
            <v>57664</v>
          </cell>
          <cell r="B1047" t="str">
            <v>KONINKLIJKE BELGISCHE GOLFFEDERATIE VZW</v>
          </cell>
        </row>
        <row r="1048">
          <cell r="A1048">
            <v>57639</v>
          </cell>
          <cell r="B1048" t="str">
            <v>KONINKLIJKE BELGISCHE HOCKEYBOND VZW</v>
          </cell>
        </row>
        <row r="1049">
          <cell r="A1049">
            <v>57612</v>
          </cell>
          <cell r="B1049" t="str">
            <v>KONINKLIJKE BELGISCHE IJSHOCKEY FEDERATIE (FBYF) VZW</v>
          </cell>
        </row>
        <row r="1050">
          <cell r="A1050">
            <v>20535</v>
          </cell>
          <cell r="B1050" t="str">
            <v>KONINKLIJKE BELGISCHE KORFBALBOND - VLAAMSE LIGA (KBKB) VZW</v>
          </cell>
        </row>
        <row r="1051">
          <cell r="A1051">
            <v>28322</v>
          </cell>
          <cell r="B1051" t="str">
            <v>KONINKLIJKE BELGISCHE KORFBALBOND OOST VLAANDEREN</v>
          </cell>
        </row>
        <row r="1052">
          <cell r="A1052">
            <v>20594</v>
          </cell>
          <cell r="B1052" t="str">
            <v>KONINKLIJKE BELGISCHE LIEFHEBBERSVOETBALBOND (KBLVB) VZW</v>
          </cell>
        </row>
        <row r="1053">
          <cell r="A1053">
            <v>10013237</v>
          </cell>
          <cell r="B1053" t="str">
            <v>KONINKLIJKE BELGISCHE ROEIBOND VZW</v>
          </cell>
        </row>
        <row r="1054">
          <cell r="A1054">
            <v>10012165</v>
          </cell>
          <cell r="B1054" t="str">
            <v>KONINKLIJKE BELGISCHE SCHAAKBOND (KBSB)</v>
          </cell>
        </row>
        <row r="1055">
          <cell r="A1055">
            <v>57657</v>
          </cell>
          <cell r="B1055" t="str">
            <v>KONINKLIJKE BELGISCHE SNELSCHAATSFEDERATIE (KBSF) VZW</v>
          </cell>
        </row>
        <row r="1056">
          <cell r="A1056">
            <v>10009055</v>
          </cell>
          <cell r="B1056" t="str">
            <v>KONINKLIJKE BELGISCHE VOETBALBOND VZW</v>
          </cell>
        </row>
        <row r="1057">
          <cell r="A1057">
            <v>57703</v>
          </cell>
          <cell r="B1057" t="str">
            <v>KONINKLIJKE BELGISCHE WIELRIJDERSBOND (KBWB) VZW</v>
          </cell>
        </row>
        <row r="1058">
          <cell r="A1058">
            <v>57641</v>
          </cell>
          <cell r="B1058" t="str">
            <v>KONINKLIJKE BELGISCHE WORSTELBOND VZW</v>
          </cell>
        </row>
        <row r="1059">
          <cell r="A1059">
            <v>10014479</v>
          </cell>
          <cell r="B1059" t="str">
            <v>KONINKLIJKE DEINZE TENNISCLUB</v>
          </cell>
        </row>
        <row r="1060">
          <cell r="A1060">
            <v>10006741</v>
          </cell>
          <cell r="B1060" t="str">
            <v>KONINKLIJKE FEDERATIE DER MODEL YACHT CLUBS BELGIË VZW</v>
          </cell>
        </row>
        <row r="1061">
          <cell r="A1061">
            <v>1462</v>
          </cell>
          <cell r="B1061" t="str">
            <v>KONINKLIJKE GENTSCHE BILJART ACADEMIE</v>
          </cell>
        </row>
        <row r="1062">
          <cell r="A1062">
            <v>1346</v>
          </cell>
          <cell r="B1062" t="str">
            <v>KONINKLIJKE GENTSE POLITIE ATLETIEKCLUB</v>
          </cell>
        </row>
        <row r="1063">
          <cell r="A1063">
            <v>10018050</v>
          </cell>
          <cell r="B1063" t="str">
            <v>KONINKLIJKE GENTSE POLITIE VOETBAL</v>
          </cell>
        </row>
        <row r="1064">
          <cell r="A1064">
            <v>1518</v>
          </cell>
          <cell r="B1064" t="str">
            <v>KONINKLIJKE GENTSE VELOSPORT VZW</v>
          </cell>
        </row>
        <row r="1065">
          <cell r="A1065">
            <v>2294</v>
          </cell>
          <cell r="B1065" t="str">
            <v>KONINKLIJKE GENTSE ZWEMVERENIGING VZW</v>
          </cell>
        </row>
        <row r="1066">
          <cell r="A1066">
            <v>60853</v>
          </cell>
          <cell r="B1066" t="str">
            <v>Koninklijke Gidsenbond Gent En Oost-Vlaanderen</v>
          </cell>
        </row>
        <row r="1067">
          <cell r="A1067">
            <v>1382</v>
          </cell>
          <cell r="B1067" t="str">
            <v>KONINKLIJKE KORFBALCLUB GANDA VZW</v>
          </cell>
        </row>
        <row r="1068">
          <cell r="A1068">
            <v>1642</v>
          </cell>
          <cell r="B1068" t="str">
            <v>KONINKLIJKE LIJNVISSERS DE POST GENT</v>
          </cell>
        </row>
        <row r="1069">
          <cell r="A1069">
            <v>46682</v>
          </cell>
          <cell r="B1069" t="str">
            <v>KONINKLIJKE MUZIEKVERBOND OOST VLAANDEREN NBTA BELGIUM VZW</v>
          </cell>
        </row>
        <row r="1070">
          <cell r="A1070">
            <v>58820</v>
          </cell>
          <cell r="B1070" t="str">
            <v>KONINKLIJKE NATIONALE BOND DER BELGISCHE WIPSCHUTTERS (KNBBW) VZW</v>
          </cell>
        </row>
        <row r="1071">
          <cell r="A1071">
            <v>57645</v>
          </cell>
          <cell r="B1071" t="str">
            <v>KONINKLIJKE NEDERLANDSE GYMNASTIEK UNIE (KNGU) VZW</v>
          </cell>
        </row>
        <row r="1072">
          <cell r="A1072">
            <v>10006689</v>
          </cell>
          <cell r="B1072" t="str">
            <v>KONINKLIJKE NEDERLANDSE ZWEMBOND VZW</v>
          </cell>
        </row>
        <row r="1073">
          <cell r="A1073">
            <v>1390</v>
          </cell>
          <cell r="B1073" t="str">
            <v>KONINKLIJKE NEERLANDIA KORFBALCLUB VZW</v>
          </cell>
        </row>
        <row r="1074">
          <cell r="A1074">
            <v>1474</v>
          </cell>
          <cell r="B1074" t="str">
            <v>KONINKLIJKE OLYMPIC GENT VZW</v>
          </cell>
        </row>
        <row r="1075">
          <cell r="A1075">
            <v>10017958</v>
          </cell>
          <cell r="B1075" t="str">
            <v>KONINKLIJKE POSTZEGELCLUB HET VOLK</v>
          </cell>
        </row>
        <row r="1076">
          <cell r="A1076">
            <v>3105</v>
          </cell>
          <cell r="B1076" t="str">
            <v>KONINKLIJKE RACING CLUB  GENT ZEEHAVEN VZW</v>
          </cell>
        </row>
        <row r="1077">
          <cell r="A1077">
            <v>2272</v>
          </cell>
          <cell r="B1077" t="str">
            <v>KONINKLIJKE ROEIVERENIGING CLUB GENT VZW</v>
          </cell>
        </row>
        <row r="1078">
          <cell r="A1078">
            <v>2276</v>
          </cell>
          <cell r="B1078" t="str">
            <v>KONINKLIJKE ROEIVERENIGING SPORT GENT VZW</v>
          </cell>
        </row>
        <row r="1079">
          <cell r="A1079">
            <v>61511</v>
          </cell>
          <cell r="B1079" t="str">
            <v>KONINKLIJKE SCHAAKCLUB POST-GENT 1945</v>
          </cell>
        </row>
        <row r="1080">
          <cell r="A1080">
            <v>10011045</v>
          </cell>
          <cell r="B1080" t="str">
            <v>KONINKLIJKE SINT-NIKLASE CONDORS VZW</v>
          </cell>
        </row>
        <row r="1081">
          <cell r="A1081">
            <v>10007983</v>
          </cell>
          <cell r="B1081" t="str">
            <v>KONINKLIJKE STANDAARD WETTEREN VZW</v>
          </cell>
        </row>
        <row r="1082">
          <cell r="A1082">
            <v>50534</v>
          </cell>
          <cell r="B1082" t="str">
            <v>KONINKLIJKE TENNISCLUB SINT-DENIS VZW</v>
          </cell>
        </row>
        <row r="1083">
          <cell r="A1083">
            <v>56332</v>
          </cell>
          <cell r="B1083" t="str">
            <v>KONINKLIJKE TURN EN SCHERMCLUB CATENA</v>
          </cell>
        </row>
        <row r="1084">
          <cell r="A1084">
            <v>50230</v>
          </cell>
          <cell r="B1084" t="str">
            <v>KONINKLIJKE TURNKRING AALST</v>
          </cell>
        </row>
        <row r="1085">
          <cell r="A1085">
            <v>57589</v>
          </cell>
          <cell r="B1085" t="str">
            <v>KONINKLIJKE VLAAMSE VOETBALBOND (KVVB) VZW</v>
          </cell>
        </row>
        <row r="1086">
          <cell r="A1086">
            <v>10008631</v>
          </cell>
          <cell r="B1086" t="str">
            <v>KONINKLIJKE VLAAMSE VOETBALBOND OOST-VLAANDEREN (KVVOV)</v>
          </cell>
        </row>
        <row r="1087">
          <cell r="A1087">
            <v>2020</v>
          </cell>
          <cell r="B1087" t="str">
            <v>KONINKLIJKE VRIENDENKRING SCHEIDSRECHTERS GEWEST GENT (KVSGG) VZW</v>
          </cell>
        </row>
        <row r="1088">
          <cell r="A1088">
            <v>39941</v>
          </cell>
          <cell r="B1088" t="str">
            <v>KONINKLIJKE YACHTCLUB GENT VZW</v>
          </cell>
        </row>
        <row r="1089">
          <cell r="A1089">
            <v>10007708</v>
          </cell>
          <cell r="B1089" t="str">
            <v>KONINKLIJKE ZWEMCLUB NEPTUNUS AALST VZW</v>
          </cell>
        </row>
        <row r="1090">
          <cell r="A1090">
            <v>34001</v>
          </cell>
          <cell r="B1090" t="str">
            <v>KONINLIJK ATHENEUM WETTEREN</v>
          </cell>
        </row>
        <row r="1091">
          <cell r="A1091">
            <v>10006047</v>
          </cell>
          <cell r="B1091" t="str">
            <v>KORFBALCLUB TEMSE VZW</v>
          </cell>
        </row>
        <row r="1092">
          <cell r="A1092">
            <v>60502</v>
          </cell>
          <cell r="B1092" t="str">
            <v>KRAS VZW</v>
          </cell>
        </row>
        <row r="1093">
          <cell r="A1093">
            <v>10005281</v>
          </cell>
          <cell r="B1093" t="str">
            <v>KRAV MAGA GENT VZW</v>
          </cell>
        </row>
        <row r="1094">
          <cell r="A1094">
            <v>10004952</v>
          </cell>
          <cell r="B1094" t="str">
            <v>KRAV MAGA GLOBAL BELGIUM</v>
          </cell>
        </row>
        <row r="1095">
          <cell r="A1095">
            <v>10004949</v>
          </cell>
          <cell r="B1095" t="str">
            <v>KRAV MAGA GLOBAL GENT</v>
          </cell>
        </row>
        <row r="1096">
          <cell r="A1096">
            <v>59879</v>
          </cell>
          <cell r="B1096" t="str">
            <v>Krekels</v>
          </cell>
        </row>
        <row r="1097">
          <cell r="A1097">
            <v>21071</v>
          </cell>
          <cell r="B1097" t="str">
            <v>Kriskras</v>
          </cell>
        </row>
        <row r="1098">
          <cell r="A1098">
            <v>10017814</v>
          </cell>
          <cell r="B1098" t="str">
            <v>KROW</v>
          </cell>
        </row>
        <row r="1099">
          <cell r="A1099">
            <v>10010154</v>
          </cell>
          <cell r="B1099" t="str">
            <v>KSA-VKSJ Nazareth</v>
          </cell>
        </row>
        <row r="1100">
          <cell r="A1100">
            <v>2080</v>
          </cell>
          <cell r="B1100" t="str">
            <v>KSC EXCELSIOR MARIAKERKE VZW</v>
          </cell>
        </row>
        <row r="1101">
          <cell r="A1101">
            <v>10007995</v>
          </cell>
          <cell r="B1101" t="str">
            <v>KSK DE JEUGD LOVENDEGEM VZW</v>
          </cell>
        </row>
        <row r="1102">
          <cell r="A1102">
            <v>10017467</v>
          </cell>
          <cell r="B1102" t="str">
            <v>KSO INTERNAAT</v>
          </cell>
        </row>
        <row r="1103">
          <cell r="A1103">
            <v>10009051</v>
          </cell>
          <cell r="B1103" t="str">
            <v>KSOC MARIA TER HEIDE VZW</v>
          </cell>
        </row>
        <row r="1104">
          <cell r="A1104">
            <v>10014178</v>
          </cell>
          <cell r="B1104" t="str">
            <v>KSOO BERNARDUSSCHOLEN BERNARDUSTECHNICUM</v>
          </cell>
        </row>
        <row r="1105">
          <cell r="A1105">
            <v>10004636</v>
          </cell>
          <cell r="B1105" t="str">
            <v>Kta 2 Aalst</v>
          </cell>
        </row>
        <row r="1106">
          <cell r="A1106">
            <v>10018743</v>
          </cell>
          <cell r="B1106" t="str">
            <v>KTA BRUGGE</v>
          </cell>
        </row>
        <row r="1107">
          <cell r="A1107">
            <v>10008864</v>
          </cell>
          <cell r="B1107" t="str">
            <v>Kta Dendermonde</v>
          </cell>
        </row>
        <row r="1108">
          <cell r="A1108">
            <v>14627</v>
          </cell>
          <cell r="B1108" t="str">
            <v>KTA II 0037</v>
          </cell>
        </row>
        <row r="1109">
          <cell r="A1109">
            <v>10007734</v>
          </cell>
          <cell r="B1109" t="str">
            <v>Kta Lokeren</v>
          </cell>
        </row>
        <row r="1110">
          <cell r="A1110">
            <v>14459</v>
          </cell>
          <cell r="B1110" t="str">
            <v>KTA NIJVERHEIDSSCHOOL 0021 (MOBI) GSO</v>
          </cell>
        </row>
        <row r="1111">
          <cell r="A1111">
            <v>55721</v>
          </cell>
          <cell r="B1111" t="str">
            <v>KTA TUINBOUWSCHOOL MELLE</v>
          </cell>
        </row>
        <row r="1112">
          <cell r="A1112">
            <v>10019147</v>
          </cell>
          <cell r="B1112" t="str">
            <v>KTV RUST ROEST BLANKENBERGE VZW</v>
          </cell>
        </row>
        <row r="1113">
          <cell r="A1113">
            <v>10018620</v>
          </cell>
          <cell r="B1113" t="str">
            <v>KULTURANG PINOY SA BELGIUM</v>
          </cell>
        </row>
        <row r="1114">
          <cell r="A1114">
            <v>60504</v>
          </cell>
          <cell r="B1114" t="str">
            <v>KUNST(H)ART VZW</v>
          </cell>
        </row>
        <row r="1115">
          <cell r="A1115">
            <v>10017992</v>
          </cell>
          <cell r="B1115" t="str">
            <v>KUNSTHUIS OPERA VLAANDEREN BALLET VLAANDEREN</v>
          </cell>
        </row>
        <row r="1116">
          <cell r="A1116">
            <v>30000538</v>
          </cell>
          <cell r="B1116" t="str">
            <v>Kunsthumaniora</v>
          </cell>
        </row>
        <row r="1117">
          <cell r="A1117">
            <v>14457</v>
          </cell>
          <cell r="B1117" t="str">
            <v>KUNSTHUMANIORA 0020</v>
          </cell>
        </row>
        <row r="1118">
          <cell r="A1118">
            <v>10018036</v>
          </cell>
          <cell r="B1118" t="str">
            <v>KUNSTHUMANIORA BRUSSEL-STAD</v>
          </cell>
        </row>
        <row r="1119">
          <cell r="A1119">
            <v>55322</v>
          </cell>
          <cell r="B1119" t="str">
            <v>KUNSTHUMANIORA ST-LUCAS GENT</v>
          </cell>
        </row>
        <row r="1120">
          <cell r="A1120">
            <v>2349</v>
          </cell>
          <cell r="B1120" t="str">
            <v>KUNSTWIELRENNEN SPORT NA ARBEID</v>
          </cell>
        </row>
        <row r="1121">
          <cell r="A1121">
            <v>10018923</v>
          </cell>
          <cell r="B1121" t="str">
            <v>KVC JONG LEDE</v>
          </cell>
        </row>
        <row r="1122">
          <cell r="A1122">
            <v>2421</v>
          </cell>
          <cell r="B1122" t="str">
            <v>KVE DRONGEN VZW</v>
          </cell>
        </row>
        <row r="1123">
          <cell r="A1123">
            <v>2100</v>
          </cell>
          <cell r="B1123" t="str">
            <v>KVLV VOLLEYBAL</v>
          </cell>
        </row>
        <row r="1124">
          <cell r="A1124">
            <v>2060</v>
          </cell>
          <cell r="B1124" t="str">
            <v>KVV HOU ENDE TROU ZWIJNAARDE VZW</v>
          </cell>
        </row>
        <row r="1125">
          <cell r="A1125">
            <v>10002244</v>
          </cell>
          <cell r="B1125" t="str">
            <v>KVV LAARNE KALKEN</v>
          </cell>
        </row>
        <row r="1126">
          <cell r="A1126">
            <v>10016692</v>
          </cell>
          <cell r="B1126" t="str">
            <v>KVV MASSEMEN</v>
          </cell>
        </row>
        <row r="1127">
          <cell r="A1127">
            <v>10002711</v>
          </cell>
          <cell r="B1127" t="str">
            <v>KVV Oost-Vlaanderen</v>
          </cell>
        </row>
        <row r="1128">
          <cell r="A1128">
            <v>10017037</v>
          </cell>
          <cell r="B1128" t="str">
            <v>KVV SCHELDE SERSKAMP SCHELLEBELLE</v>
          </cell>
        </row>
        <row r="1129">
          <cell r="A1129">
            <v>2064</v>
          </cell>
          <cell r="B1129" t="str">
            <v>KVV SINT-DENIJSSPORT VZW</v>
          </cell>
        </row>
        <row r="1130">
          <cell r="A1130">
            <v>29898</v>
          </cell>
          <cell r="B1130" t="str">
            <v>KWB EVERGEM</v>
          </cell>
        </row>
        <row r="1131">
          <cell r="A1131">
            <v>44083</v>
          </cell>
          <cell r="B1131" t="str">
            <v>KWB MEULESTEDE VOETBAL VZW</v>
          </cell>
        </row>
        <row r="1132">
          <cell r="A1132">
            <v>57585</v>
          </cell>
          <cell r="B1132" t="str">
            <v>KWB OOSTAKKER FALOS SPORTFEDERATIE VZW</v>
          </cell>
        </row>
        <row r="1133">
          <cell r="A1133">
            <v>1853</v>
          </cell>
          <cell r="B1133" t="str">
            <v>KWB OOSTAKKER-VOLLEY</v>
          </cell>
        </row>
        <row r="1134">
          <cell r="A1134">
            <v>2016</v>
          </cell>
          <cell r="B1134" t="str">
            <v>KWB WONDELGEM FALOS VZW</v>
          </cell>
        </row>
        <row r="1135">
          <cell r="A1135">
            <v>24289</v>
          </cell>
          <cell r="B1135" t="str">
            <v>LA GANTOISE VZW</v>
          </cell>
        </row>
        <row r="1136">
          <cell r="A1136">
            <v>60879</v>
          </cell>
          <cell r="B1136" t="str">
            <v>LA MARIPOSA VZW</v>
          </cell>
        </row>
        <row r="1137">
          <cell r="A1137">
            <v>10011176</v>
          </cell>
          <cell r="B1137" t="str">
            <v>LA PASSION</v>
          </cell>
        </row>
        <row r="1138">
          <cell r="A1138">
            <v>27556</v>
          </cell>
          <cell r="B1138" t="str">
            <v>La Rustica</v>
          </cell>
        </row>
        <row r="1139">
          <cell r="A1139">
            <v>53172</v>
          </cell>
          <cell r="B1139" t="str">
            <v>LA VIOLA</v>
          </cell>
        </row>
        <row r="1140">
          <cell r="A1140">
            <v>39154</v>
          </cell>
          <cell r="B1140" t="str">
            <v>LAGRIMAS NEGRAS VZW</v>
          </cell>
        </row>
        <row r="1141">
          <cell r="A1141">
            <v>10012426</v>
          </cell>
          <cell r="B1141" t="str">
            <v>Lamme Goden</v>
          </cell>
        </row>
        <row r="1142">
          <cell r="A1142">
            <v>10003141</v>
          </cell>
          <cell r="B1142" t="str">
            <v>Landelijke Gilde Zwijnaarde</v>
          </cell>
        </row>
        <row r="1143">
          <cell r="A1143">
            <v>10010865</v>
          </cell>
          <cell r="B1143" t="str">
            <v>LANDELIJKE KINDEROPVANG VZW</v>
          </cell>
        </row>
        <row r="1144">
          <cell r="A1144">
            <v>61883</v>
          </cell>
          <cell r="B1144" t="str">
            <v>LANDELIJKE RACKETLON FEDERATIE VZW</v>
          </cell>
        </row>
        <row r="1145">
          <cell r="A1145">
            <v>57590</v>
          </cell>
          <cell r="B1145" t="str">
            <v>LANDELIJKE RIJVERENIGINGEN (LVR) VZW</v>
          </cell>
        </row>
        <row r="1146">
          <cell r="A1146">
            <v>57708</v>
          </cell>
          <cell r="B1146" t="str">
            <v>LANDELIJKE UNIE DER KRUISBOOGSCHUTTERS (LUK) VZW</v>
          </cell>
        </row>
        <row r="1147">
          <cell r="A1147">
            <v>61552</v>
          </cell>
          <cell r="B1147" t="str">
            <v>LANDELIJKE ZEILWAGENFEDERATIE (LAZEF) VZW</v>
          </cell>
        </row>
        <row r="1148">
          <cell r="A1148">
            <v>61759</v>
          </cell>
          <cell r="B1148" t="str">
            <v>LANGEBAAN SCHAATSCLUB GENT (LBSG) VZW</v>
          </cell>
        </row>
        <row r="1149">
          <cell r="A1149">
            <v>61651</v>
          </cell>
          <cell r="B1149" t="str">
            <v>Language Studies International</v>
          </cell>
        </row>
        <row r="1150">
          <cell r="A1150">
            <v>62809</v>
          </cell>
          <cell r="B1150" t="str">
            <v>Ldc De Waterspiegel</v>
          </cell>
        </row>
        <row r="1151">
          <cell r="A1151">
            <v>9800421</v>
          </cell>
          <cell r="B1151" t="str">
            <v>Ldc Speltinckx</v>
          </cell>
        </row>
        <row r="1152">
          <cell r="A1152">
            <v>10015683</v>
          </cell>
          <cell r="B1152" t="str">
            <v>LDC TEN HOVE</v>
          </cell>
        </row>
        <row r="1153">
          <cell r="A1153">
            <v>60506</v>
          </cell>
          <cell r="B1153" t="str">
            <v>LEERPUNT - CBE GENT VZW</v>
          </cell>
        </row>
        <row r="1154">
          <cell r="A1154">
            <v>37784</v>
          </cell>
          <cell r="B1154" t="str">
            <v>LEJO VZW</v>
          </cell>
        </row>
        <row r="1155">
          <cell r="A1155">
            <v>10007715</v>
          </cell>
          <cell r="B1155" t="str">
            <v>LENIG EN GEZWIND RAVELS VZW</v>
          </cell>
        </row>
        <row r="1156">
          <cell r="A1156">
            <v>10016289</v>
          </cell>
          <cell r="B1156" t="str">
            <v>LIDL BELGIUM GMBH</v>
          </cell>
        </row>
        <row r="1157">
          <cell r="A1157">
            <v>57649</v>
          </cell>
          <cell r="B1157" t="str">
            <v>LIEFHEBBERS EN VETERANEN VOETBALVERBOND MELLE (LVVBM) VZW</v>
          </cell>
        </row>
        <row r="1158">
          <cell r="A1158">
            <v>10007907</v>
          </cell>
          <cell r="B1158" t="str">
            <v>Liefhebbers Voetbalverbond Meetjesland (LVM)</v>
          </cell>
        </row>
        <row r="1159">
          <cell r="A1159">
            <v>10004692</v>
          </cell>
          <cell r="B1159" t="str">
            <v>LIFE &amp; SPORT VZW</v>
          </cell>
        </row>
        <row r="1160">
          <cell r="A1160">
            <v>10014596</v>
          </cell>
          <cell r="B1160" t="str">
            <v>LIFEGUARD</v>
          </cell>
        </row>
        <row r="1161">
          <cell r="A1161">
            <v>56793</v>
          </cell>
          <cell r="B1161" t="str">
            <v>LIFETIME SPORTS VZW</v>
          </cell>
        </row>
        <row r="1162">
          <cell r="A1162">
            <v>32142</v>
          </cell>
          <cell r="B1162" t="str">
            <v>LIGA VAN VLAAMSE ZWEEFVLIEGCLUBS (LVZC) VZW</v>
          </cell>
        </row>
        <row r="1163">
          <cell r="A1163">
            <v>10019105</v>
          </cell>
          <cell r="B1163" t="str">
            <v>LIGFIETSERS.BE - WOL</v>
          </cell>
        </row>
        <row r="1164">
          <cell r="A1164">
            <v>32540</v>
          </cell>
          <cell r="B1164" t="str">
            <v>Lions Club Gent</v>
          </cell>
        </row>
        <row r="1165">
          <cell r="A1165">
            <v>63520</v>
          </cell>
          <cell r="B1165" t="str">
            <v>LIU WAI SANG</v>
          </cell>
        </row>
        <row r="1166">
          <cell r="A1166">
            <v>10010497</v>
          </cell>
          <cell r="B1166" t="str">
            <v>LIZARDS LUBBEEK - LEUVEN VZW</v>
          </cell>
        </row>
        <row r="1167">
          <cell r="A1167">
            <v>10015639</v>
          </cell>
          <cell r="B1167" t="str">
            <v>LKSD AFD. PARIDAENS VZW</v>
          </cell>
        </row>
        <row r="1168">
          <cell r="A1168">
            <v>10005687</v>
          </cell>
          <cell r="B1168" t="str">
            <v>LMVV (DE BOSKLAPPERS)</v>
          </cell>
        </row>
        <row r="1169">
          <cell r="A1169">
            <v>10018009</v>
          </cell>
          <cell r="B1169" t="str">
            <v>LOGI-TECHNIC</v>
          </cell>
        </row>
        <row r="1170">
          <cell r="A1170">
            <v>10018393</v>
          </cell>
          <cell r="B1170" t="str">
            <v>LOKAAL DIENSTENCENTRUM WIBIER</v>
          </cell>
        </row>
        <row r="1171">
          <cell r="A1171">
            <v>33340</v>
          </cell>
          <cell r="B1171" t="str">
            <v>Lokale Preventie &amp; Veiligheid</v>
          </cell>
        </row>
        <row r="1172">
          <cell r="A1172">
            <v>1937</v>
          </cell>
          <cell r="B1172" t="str">
            <v>LONG LIFE ASSOCIATION</v>
          </cell>
        </row>
        <row r="1173">
          <cell r="A1173">
            <v>10019187</v>
          </cell>
          <cell r="B1173" t="str">
            <v>LOOPTRAINING BELGIE</v>
          </cell>
        </row>
        <row r="1174">
          <cell r="A1174">
            <v>10019110</v>
          </cell>
          <cell r="B1174" t="str">
            <v>LOUIS DREYFUS COMMODITIES</v>
          </cell>
        </row>
        <row r="1175">
          <cell r="A1175">
            <v>10011020</v>
          </cell>
          <cell r="B1175" t="str">
            <v>Luca Campus Sint-Lucas Gent</v>
          </cell>
        </row>
        <row r="1176">
          <cell r="A1176">
            <v>10015933</v>
          </cell>
          <cell r="B1176" t="str">
            <v>LUCA SCHOOL OF ARTS</v>
          </cell>
        </row>
        <row r="1177">
          <cell r="A1177">
            <v>56706</v>
          </cell>
          <cell r="B1177" t="str">
            <v>Lucernacollege Melle</v>
          </cell>
        </row>
        <row r="1178">
          <cell r="A1178">
            <v>9800759</v>
          </cell>
          <cell r="B1178" t="str">
            <v>LVSV Gent</v>
          </cell>
        </row>
        <row r="1179">
          <cell r="A1179">
            <v>14363</v>
          </cell>
          <cell r="B1179" t="str">
            <v>MACARIUSSCHOOL</v>
          </cell>
        </row>
        <row r="1180">
          <cell r="A1180">
            <v>44602</v>
          </cell>
          <cell r="B1180" t="str">
            <v>MACDONALD BVBA ZODIAC</v>
          </cell>
        </row>
        <row r="1181">
          <cell r="A1181">
            <v>10015458</v>
          </cell>
          <cell r="B1181" t="str">
            <v>MAISONROUGE</v>
          </cell>
        </row>
        <row r="1182">
          <cell r="A1182">
            <v>10011297</v>
          </cell>
          <cell r="B1182" t="str">
            <v>Make Them Happy</v>
          </cell>
        </row>
        <row r="1183">
          <cell r="A1183">
            <v>10006964</v>
          </cell>
          <cell r="B1183" t="str">
            <v>MANAGERS MARATHON CLUB VZW</v>
          </cell>
        </row>
        <row r="1184">
          <cell r="A1184">
            <v>44846</v>
          </cell>
          <cell r="B1184" t="str">
            <v>MANPOWER</v>
          </cell>
        </row>
        <row r="1185">
          <cell r="A1185">
            <v>10003994</v>
          </cell>
          <cell r="B1185" t="str">
            <v>MANTIS DIVERS CLUB VZW</v>
          </cell>
        </row>
        <row r="1186">
          <cell r="A1186">
            <v>10002246</v>
          </cell>
          <cell r="B1186" t="str">
            <v>Mariagaard</v>
          </cell>
        </row>
        <row r="1187">
          <cell r="A1187">
            <v>60508</v>
          </cell>
          <cell r="B1187" t="str">
            <v>MARIAHUIS VZW</v>
          </cell>
        </row>
        <row r="1188">
          <cell r="A1188">
            <v>1921</v>
          </cell>
          <cell r="B1188" t="str">
            <v>MARKANT VZW</v>
          </cell>
        </row>
        <row r="1189">
          <cell r="A1189">
            <v>56025</v>
          </cell>
          <cell r="B1189" t="str">
            <v>MARTIAL ARTS ACADEMY OOSTAKKER</v>
          </cell>
        </row>
        <row r="1190">
          <cell r="A1190">
            <v>10010087</v>
          </cell>
          <cell r="B1190" t="str">
            <v>Martifer Solar</v>
          </cell>
        </row>
        <row r="1191">
          <cell r="A1191">
            <v>10003828</v>
          </cell>
          <cell r="B1191" t="str">
            <v>Maspoe</v>
          </cell>
        </row>
        <row r="1192">
          <cell r="A1192">
            <v>10012995</v>
          </cell>
          <cell r="B1192" t="str">
            <v>MATCHPOINT VZW</v>
          </cell>
        </row>
        <row r="1193">
          <cell r="A1193">
            <v>10013426</v>
          </cell>
          <cell r="B1193" t="str">
            <v>MBT GENT</v>
          </cell>
        </row>
        <row r="1194">
          <cell r="A1194">
            <v>10010286</v>
          </cell>
          <cell r="B1194" t="str">
            <v>Medisch Sociaal Opvangcentrum Stad Gent</v>
          </cell>
        </row>
        <row r="1195">
          <cell r="A1195">
            <v>59921</v>
          </cell>
          <cell r="B1195" t="str">
            <v>MEGA ZWEMTEAM (MEETJESLAND GENT ALLIANTIE) VZW</v>
          </cell>
        </row>
        <row r="1196">
          <cell r="A1196">
            <v>56878</v>
          </cell>
          <cell r="B1196" t="str">
            <v>MERT</v>
          </cell>
        </row>
        <row r="1197">
          <cell r="A1197">
            <v>15501</v>
          </cell>
          <cell r="B1197" t="str">
            <v>METHODESCHOOL DE BUURT</v>
          </cell>
        </row>
        <row r="1198">
          <cell r="A1198">
            <v>38915</v>
          </cell>
          <cell r="B1198" t="str">
            <v>MFC SINT-JOZEF</v>
          </cell>
        </row>
        <row r="1199">
          <cell r="A1199">
            <v>10012934</v>
          </cell>
          <cell r="B1199" t="str">
            <v>Mfc Ten Dries</v>
          </cell>
        </row>
        <row r="1200">
          <cell r="A1200">
            <v>10013522</v>
          </cell>
          <cell r="B1200" t="str">
            <v>MFC WAGENSCHOT VZW</v>
          </cell>
        </row>
        <row r="1201">
          <cell r="A1201">
            <v>37495</v>
          </cell>
          <cell r="B1201" t="str">
            <v>MIDDELBARE RUDOLF STEINERSCHOOL</v>
          </cell>
        </row>
        <row r="1202">
          <cell r="A1202">
            <v>14447</v>
          </cell>
          <cell r="B1202" t="str">
            <v>MIDDENSCHOOL 2 GENT 0013</v>
          </cell>
        </row>
        <row r="1203">
          <cell r="A1203">
            <v>10006388</v>
          </cell>
          <cell r="B1203" t="str">
            <v>Middenschool De Beuk</v>
          </cell>
        </row>
        <row r="1204">
          <cell r="A1204">
            <v>37657</v>
          </cell>
          <cell r="B1204" t="str">
            <v>MIDDENSCHOOL VOSKENSLAAN 0009 GSO</v>
          </cell>
        </row>
        <row r="1205">
          <cell r="A1205">
            <v>10004606</v>
          </cell>
          <cell r="B1205" t="str">
            <v>Mifratel</v>
          </cell>
        </row>
        <row r="1206">
          <cell r="A1206">
            <v>47113</v>
          </cell>
          <cell r="B1206" t="str">
            <v>Milieudienst - Stad Gent</v>
          </cell>
        </row>
        <row r="1207">
          <cell r="A1207">
            <v>46116</v>
          </cell>
          <cell r="B1207" t="str">
            <v>Milieudienst Natuurreservaat Bourgoyen</v>
          </cell>
        </row>
        <row r="1208">
          <cell r="A1208">
            <v>10003057</v>
          </cell>
          <cell r="B1208" t="str">
            <v>Milliken Europe</v>
          </cell>
        </row>
        <row r="1209">
          <cell r="A1209">
            <v>64075</v>
          </cell>
          <cell r="B1209" t="str">
            <v>Mindfulworking</v>
          </cell>
        </row>
        <row r="1210">
          <cell r="A1210">
            <v>10006799</v>
          </cell>
          <cell r="B1210" t="str">
            <v>MINI DUIVELS VZW</v>
          </cell>
        </row>
        <row r="1211">
          <cell r="A1211">
            <v>1706</v>
          </cell>
          <cell r="B1211" t="str">
            <v>MINIVOETBALKERN GENT</v>
          </cell>
        </row>
        <row r="1212">
          <cell r="A1212">
            <v>62601</v>
          </cell>
          <cell r="B1212" t="str">
            <v>MIPS NV</v>
          </cell>
        </row>
        <row r="1213">
          <cell r="A1213">
            <v>10011942</v>
          </cell>
          <cell r="B1213" t="str">
            <v>MIRABELLO SPORTIEF VZW</v>
          </cell>
        </row>
        <row r="1214">
          <cell r="A1214">
            <v>10001641</v>
          </cell>
          <cell r="B1214" t="str">
            <v>Modeo</v>
          </cell>
        </row>
        <row r="1215">
          <cell r="A1215">
            <v>2941</v>
          </cell>
          <cell r="B1215" t="str">
            <v>MODU ARTENOVA CONSTRUCT VZW</v>
          </cell>
        </row>
        <row r="1216">
          <cell r="A1216">
            <v>10015674</v>
          </cell>
          <cell r="B1216" t="str">
            <v>MOM IN BALANCE GENT</v>
          </cell>
        </row>
        <row r="1217">
          <cell r="A1217">
            <v>10013275</v>
          </cell>
          <cell r="B1217" t="str">
            <v>MONBELSTUDENTS VZW</v>
          </cell>
        </row>
        <row r="1218">
          <cell r="A1218">
            <v>10016287</v>
          </cell>
          <cell r="B1218" t="str">
            <v>MONUMENTENWACHT OOST-VLAANDEREN</v>
          </cell>
        </row>
        <row r="1219">
          <cell r="A1219">
            <v>10017454</v>
          </cell>
          <cell r="B1219" t="str">
            <v>MOORE STEPHENS BELGIUM</v>
          </cell>
        </row>
        <row r="1220">
          <cell r="A1220">
            <v>10016090</v>
          </cell>
          <cell r="B1220" t="str">
            <v>MOVEMENT 9000</v>
          </cell>
        </row>
        <row r="1221">
          <cell r="A1221">
            <v>10014299</v>
          </cell>
          <cell r="B1221" t="str">
            <v>MOW-AFDELING MARITIEME TOEGANG</v>
          </cell>
        </row>
        <row r="1222">
          <cell r="A1222">
            <v>10016747</v>
          </cell>
          <cell r="B1222" t="str">
            <v>MP TROIS</v>
          </cell>
        </row>
        <row r="1223">
          <cell r="A1223">
            <v>14400</v>
          </cell>
          <cell r="B1223" t="str">
            <v>MPIGO DE OASE 0011</v>
          </cell>
        </row>
        <row r="1224">
          <cell r="A1224">
            <v>3173</v>
          </cell>
          <cell r="B1224" t="str">
            <v>MR T TRIATHLON  GENT VZW</v>
          </cell>
        </row>
        <row r="1225">
          <cell r="A1225">
            <v>17306</v>
          </cell>
          <cell r="B1225" t="str">
            <v>MS LIGA OOST-VLAANDEREN VZW</v>
          </cell>
        </row>
        <row r="1226">
          <cell r="A1226">
            <v>57718</v>
          </cell>
          <cell r="B1226" t="str">
            <v>Mundo Capoeira</v>
          </cell>
        </row>
        <row r="1227">
          <cell r="A1227">
            <v>10017945</v>
          </cell>
          <cell r="B1227" t="str">
            <v>MUZAÏEK</v>
          </cell>
        </row>
        <row r="1228">
          <cell r="A1228">
            <v>29946</v>
          </cell>
          <cell r="B1228" t="str">
            <v>MVC Agfa Dotrix</v>
          </cell>
        </row>
        <row r="1229">
          <cell r="A1229">
            <v>41161</v>
          </cell>
          <cell r="B1229" t="str">
            <v>MVC Asco Da Vamos</v>
          </cell>
        </row>
        <row r="1230">
          <cell r="A1230">
            <v>41172</v>
          </cell>
          <cell r="B1230" t="str">
            <v>MVC AZ 77 Maldegem</v>
          </cell>
        </row>
        <row r="1231">
          <cell r="A1231">
            <v>10006727</v>
          </cell>
          <cell r="B1231" t="str">
            <v>MVC Bernie</v>
          </cell>
        </row>
        <row r="1232">
          <cell r="A1232">
            <v>51444</v>
          </cell>
          <cell r="B1232" t="str">
            <v>MVC Bij Boer Jan</v>
          </cell>
        </row>
        <row r="1233">
          <cell r="A1233">
            <v>10005632</v>
          </cell>
          <cell r="B1233" t="str">
            <v>MVC DC SPORTSOUDENAARDE</v>
          </cell>
        </row>
        <row r="1234">
          <cell r="A1234">
            <v>10008313</v>
          </cell>
          <cell r="B1234" t="str">
            <v>MVC DE CACTUSSEN</v>
          </cell>
        </row>
        <row r="1235">
          <cell r="A1235">
            <v>10007631</v>
          </cell>
          <cell r="B1235" t="str">
            <v>MVC DE CALIMEROS</v>
          </cell>
        </row>
        <row r="1236">
          <cell r="A1236">
            <v>10014412</v>
          </cell>
          <cell r="B1236" t="str">
            <v>MVC DE HOEVE</v>
          </cell>
        </row>
        <row r="1237">
          <cell r="A1237">
            <v>10003190</v>
          </cell>
          <cell r="B1237" t="str">
            <v>MVC DE MATROOS</v>
          </cell>
        </row>
        <row r="1238">
          <cell r="A1238">
            <v>63382</v>
          </cell>
          <cell r="B1238" t="str">
            <v>MVC DE PLAYERS</v>
          </cell>
        </row>
        <row r="1239">
          <cell r="A1239">
            <v>43097</v>
          </cell>
          <cell r="B1239" t="str">
            <v>MVC DE PLOEG</v>
          </cell>
        </row>
        <row r="1240">
          <cell r="A1240">
            <v>10006724</v>
          </cell>
          <cell r="B1240" t="str">
            <v>MVC DE RODE DUIFJES</v>
          </cell>
        </row>
        <row r="1241">
          <cell r="A1241">
            <v>10014185</v>
          </cell>
          <cell r="B1241" t="str">
            <v>MVC DE SAUSERS</v>
          </cell>
        </row>
        <row r="1242">
          <cell r="A1242">
            <v>10003054</v>
          </cell>
          <cell r="B1242" t="str">
            <v>MVC DE TRAPPISTEN</v>
          </cell>
        </row>
        <row r="1243">
          <cell r="A1243">
            <v>57686</v>
          </cell>
          <cell r="B1243" t="str">
            <v>MVC DECLERCK RENT</v>
          </cell>
        </row>
        <row r="1244">
          <cell r="A1244">
            <v>46203</v>
          </cell>
          <cell r="B1244" t="str">
            <v>MVC DF Clio Gent</v>
          </cell>
        </row>
        <row r="1245">
          <cell r="A1245">
            <v>10003673</v>
          </cell>
          <cell r="B1245" t="str">
            <v>MVC DOEFFINGE</v>
          </cell>
        </row>
        <row r="1246">
          <cell r="A1246">
            <v>21818</v>
          </cell>
          <cell r="B1246" t="str">
            <v>MVC E Dikke Boom</v>
          </cell>
        </row>
        <row r="1247">
          <cell r="A1247">
            <v>46128</v>
          </cell>
          <cell r="B1247" t="str">
            <v>MVC ED REGINA</v>
          </cell>
        </row>
        <row r="1248">
          <cell r="A1248">
            <v>19061</v>
          </cell>
          <cell r="B1248" t="str">
            <v>MVC EVERGEM</v>
          </cell>
        </row>
        <row r="1249">
          <cell r="A1249">
            <v>47340</v>
          </cell>
          <cell r="B1249" t="str">
            <v>MVC Eyup Sultan</v>
          </cell>
        </row>
        <row r="1250">
          <cell r="A1250">
            <v>41037</v>
          </cell>
          <cell r="B1250" t="str">
            <v>MVC Ginga</v>
          </cell>
        </row>
        <row r="1251">
          <cell r="A1251">
            <v>10011570</v>
          </cell>
          <cell r="B1251" t="str">
            <v>MVC GOK 2</v>
          </cell>
        </row>
        <row r="1252">
          <cell r="A1252">
            <v>57601</v>
          </cell>
          <cell r="B1252" t="str">
            <v>MVC Het Gouden Hoofd</v>
          </cell>
        </row>
        <row r="1253">
          <cell r="A1253">
            <v>22542</v>
          </cell>
          <cell r="B1253" t="str">
            <v>MVC Lokomotiv Sportif</v>
          </cell>
        </row>
        <row r="1254">
          <cell r="A1254">
            <v>16824</v>
          </cell>
          <cell r="B1254" t="str">
            <v>MVC LOURDES OUD LEIDING (LOL)</v>
          </cell>
        </row>
        <row r="1255">
          <cell r="A1255">
            <v>34508</v>
          </cell>
          <cell r="B1255" t="str">
            <v>MVC Mahy-Fique</v>
          </cell>
        </row>
        <row r="1256">
          <cell r="A1256">
            <v>55673</v>
          </cell>
          <cell r="B1256" t="str">
            <v>MVC Malem</v>
          </cell>
        </row>
        <row r="1257">
          <cell r="A1257">
            <v>1711</v>
          </cell>
          <cell r="B1257" t="str">
            <v>MVC MAS</v>
          </cell>
        </row>
        <row r="1258">
          <cell r="A1258">
            <v>45789</v>
          </cell>
          <cell r="B1258" t="str">
            <v>MVC NCN SIENA</v>
          </cell>
        </row>
        <row r="1259">
          <cell r="A1259">
            <v>10010334</v>
          </cell>
          <cell r="B1259" t="str">
            <v>MVC Nietmachine</v>
          </cell>
        </row>
        <row r="1260">
          <cell r="A1260">
            <v>53868</v>
          </cell>
          <cell r="B1260" t="str">
            <v>MVC Omerta</v>
          </cell>
        </row>
        <row r="1261">
          <cell r="A1261">
            <v>1670</v>
          </cell>
          <cell r="B1261" t="str">
            <v>MVC OPEL HAECK DRONGEN</v>
          </cell>
        </row>
        <row r="1262">
          <cell r="A1262">
            <v>1869</v>
          </cell>
          <cell r="B1262" t="str">
            <v>MVC Oude Gloriën</v>
          </cell>
        </row>
        <row r="1263">
          <cell r="A1263">
            <v>10004479</v>
          </cell>
          <cell r="B1263" t="str">
            <v>MVC Pegasus</v>
          </cell>
        </row>
        <row r="1264">
          <cell r="A1264">
            <v>53291</v>
          </cell>
          <cell r="B1264" t="str">
            <v>MVC PSV</v>
          </cell>
        </row>
        <row r="1265">
          <cell r="A1265">
            <v>17873</v>
          </cell>
          <cell r="B1265" t="str">
            <v>MVC Racing Orval</v>
          </cell>
        </row>
        <row r="1266">
          <cell r="A1266">
            <v>52208</v>
          </cell>
          <cell r="B1266" t="str">
            <v>MVC Royal Aquajet</v>
          </cell>
        </row>
        <row r="1267">
          <cell r="A1267">
            <v>10013111</v>
          </cell>
          <cell r="B1267" t="str">
            <v>MVC Sao Pinto</v>
          </cell>
        </row>
        <row r="1268">
          <cell r="A1268">
            <v>10002948</v>
          </cell>
          <cell r="B1268" t="str">
            <v>MVC SINT-PAULUS</v>
          </cell>
        </row>
        <row r="1269">
          <cell r="A1269">
            <v>2493</v>
          </cell>
          <cell r="B1269" t="str">
            <v>MVC 'T Mank Girafke</v>
          </cell>
        </row>
        <row r="1270">
          <cell r="A1270">
            <v>46124</v>
          </cell>
          <cell r="B1270" t="str">
            <v>MVC Tachttal</v>
          </cell>
        </row>
        <row r="1271">
          <cell r="A1271">
            <v>35373</v>
          </cell>
          <cell r="B1271" t="str">
            <v>MVC The Makkers</v>
          </cell>
        </row>
        <row r="1272">
          <cell r="A1272">
            <v>19325</v>
          </cell>
          <cell r="B1272" t="str">
            <v>MVC The Oliver Boys Gent</v>
          </cell>
        </row>
        <row r="1273">
          <cell r="A1273">
            <v>35254</v>
          </cell>
          <cell r="B1273" t="str">
            <v>MVC VDS Computers</v>
          </cell>
        </row>
        <row r="1274">
          <cell r="A1274">
            <v>57141</v>
          </cell>
          <cell r="B1274" t="str">
            <v>MVC Vlam</v>
          </cell>
        </row>
        <row r="1275">
          <cell r="A1275">
            <v>49413</v>
          </cell>
          <cell r="B1275" t="str">
            <v>MVC Volvo IT</v>
          </cell>
        </row>
        <row r="1276">
          <cell r="A1276">
            <v>36122</v>
          </cell>
          <cell r="B1276" t="str">
            <v>MVC Whitemilk</v>
          </cell>
        </row>
        <row r="1277">
          <cell r="A1277">
            <v>45804</v>
          </cell>
          <cell r="B1277" t="str">
            <v>MVC XXX Gent</v>
          </cell>
        </row>
        <row r="1278">
          <cell r="A1278">
            <v>10007401</v>
          </cell>
          <cell r="B1278" t="str">
            <v>MY COACH MARATHONMAN</v>
          </cell>
        </row>
        <row r="1279">
          <cell r="A1279">
            <v>10003052</v>
          </cell>
          <cell r="B1279" t="str">
            <v>MY COACH MARATHONMAN CLUB 365 VZW</v>
          </cell>
        </row>
        <row r="1280">
          <cell r="A1280">
            <v>27894</v>
          </cell>
          <cell r="B1280" t="str">
            <v>N.V.W. Lippens</v>
          </cell>
        </row>
        <row r="1281">
          <cell r="A1281">
            <v>10017997</v>
          </cell>
          <cell r="B1281" t="str">
            <v>NAMO YOGA</v>
          </cell>
        </row>
        <row r="1282">
          <cell r="A1282">
            <v>57710</v>
          </cell>
          <cell r="B1282" t="str">
            <v>NASSO-MIVA VZW</v>
          </cell>
        </row>
        <row r="1283">
          <cell r="A1283">
            <v>63337</v>
          </cell>
          <cell r="B1283" t="str">
            <v>NATIONAL STRONG MAN BELGIUM VZW</v>
          </cell>
        </row>
        <row r="1284">
          <cell r="A1284">
            <v>57668</v>
          </cell>
          <cell r="B1284" t="str">
            <v>NATIONALE UNIE DER KRUISBOOGSCHUTTERS VAN BELGIE (NUKB) VZW</v>
          </cell>
        </row>
        <row r="1285">
          <cell r="A1285">
            <v>57702</v>
          </cell>
          <cell r="B1285" t="str">
            <v>NATIONALE VRIENDENBOND VAN FINANCIËN</v>
          </cell>
        </row>
        <row r="1286">
          <cell r="A1286">
            <v>57592</v>
          </cell>
          <cell r="B1286" t="str">
            <v>NATUURVRIENDEN SPORTFEDERATIE (NVSF) VZW</v>
          </cell>
        </row>
        <row r="1287">
          <cell r="A1287">
            <v>2284</v>
          </cell>
          <cell r="B1287" t="str">
            <v>NAUTISCH JEUGDCENTRUM VZW</v>
          </cell>
        </row>
        <row r="1288">
          <cell r="A1288">
            <v>10011702</v>
          </cell>
          <cell r="B1288" t="str">
            <v>NaviClass</v>
          </cell>
        </row>
        <row r="1289">
          <cell r="A1289">
            <v>10000842</v>
          </cell>
          <cell r="B1289" t="str">
            <v>NAVOK LADIES VOLLEYBALCLUB NAZARETH VZW</v>
          </cell>
        </row>
        <row r="1290">
          <cell r="A1290">
            <v>57653</v>
          </cell>
          <cell r="B1290" t="str">
            <v>NBTA Europa En Global Alliance</v>
          </cell>
        </row>
        <row r="1291">
          <cell r="A1291">
            <v>57614</v>
          </cell>
          <cell r="B1291" t="str">
            <v>NEDERLANDSTALIG KANO VERBOND VZW</v>
          </cell>
        </row>
        <row r="1292">
          <cell r="A1292">
            <v>57615</v>
          </cell>
          <cell r="B1292" t="str">
            <v>NEDERLANDSTALIGE LIGA VOOR ONDERWATERONDERZOEK EN - SPORT (NELOS) VZW</v>
          </cell>
        </row>
        <row r="1293">
          <cell r="A1293">
            <v>47137</v>
          </cell>
          <cell r="B1293" t="str">
            <v>NEOS VZW</v>
          </cell>
        </row>
        <row r="1294">
          <cell r="A1294">
            <v>45530</v>
          </cell>
          <cell r="B1294" t="str">
            <v>NEW CAPITOL VZW</v>
          </cell>
        </row>
        <row r="1295">
          <cell r="A1295">
            <v>10016156</v>
          </cell>
          <cell r="B1295" t="str">
            <v>NEW DIMENSION</v>
          </cell>
        </row>
        <row r="1296">
          <cell r="A1296">
            <v>10010248</v>
          </cell>
          <cell r="B1296" t="str">
            <v>New Valmar</v>
          </cell>
        </row>
        <row r="1297">
          <cell r="A1297">
            <v>10013182</v>
          </cell>
          <cell r="B1297" t="str">
            <v>NIE NEUTE NIE PLEUE</v>
          </cell>
        </row>
        <row r="1298">
          <cell r="A1298">
            <v>2861</v>
          </cell>
          <cell r="B1298" t="str">
            <v>NIET STERK MAAR LENIG</v>
          </cell>
        </row>
        <row r="1299">
          <cell r="A1299">
            <v>14407</v>
          </cell>
          <cell r="B1299" t="str">
            <v>NIEUWEN BOSCH HUMANIORA</v>
          </cell>
        </row>
        <row r="1300">
          <cell r="A1300">
            <v>10005612</v>
          </cell>
          <cell r="B1300" t="str">
            <v>Nieuwen Bosch Internaat</v>
          </cell>
        </row>
        <row r="1301">
          <cell r="A1301">
            <v>33065</v>
          </cell>
          <cell r="B1301" t="str">
            <v>NO COMMENT VZW</v>
          </cell>
        </row>
        <row r="1302">
          <cell r="A1302">
            <v>3205</v>
          </cell>
          <cell r="B1302" t="str">
            <v>NO LIMITS FITNESS &amp; AEROBICS</v>
          </cell>
        </row>
        <row r="1303">
          <cell r="A1303">
            <v>57721</v>
          </cell>
          <cell r="B1303" t="str">
            <v>NORDIC FITNESS INSTITUUT BENELUX (NFIB)</v>
          </cell>
        </row>
        <row r="1304">
          <cell r="A1304">
            <v>1626</v>
          </cell>
          <cell r="B1304" t="str">
            <v>NOUREDINE GYM</v>
          </cell>
        </row>
        <row r="1305">
          <cell r="A1305">
            <v>64028</v>
          </cell>
          <cell r="B1305" t="str">
            <v>Noush Azart</v>
          </cell>
        </row>
        <row r="1306">
          <cell r="A1306">
            <v>10017318</v>
          </cell>
          <cell r="B1306" t="str">
            <v>NSX DANCE A-ONE</v>
          </cell>
        </row>
        <row r="1307">
          <cell r="A1307">
            <v>62785</v>
          </cell>
          <cell r="B1307" t="str">
            <v>Nutrimedes</v>
          </cell>
        </row>
        <row r="1308">
          <cell r="A1308">
            <v>15621</v>
          </cell>
          <cell r="B1308" t="str">
            <v>O.O.B.C. Nieuwe Vaart School</v>
          </cell>
        </row>
        <row r="1309">
          <cell r="A1309">
            <v>50034</v>
          </cell>
          <cell r="B1309" t="str">
            <v>O.O.O.C. LUEIN VZW</v>
          </cell>
        </row>
        <row r="1310">
          <cell r="A1310">
            <v>22852</v>
          </cell>
          <cell r="B1310" t="str">
            <v>OCEAN DIVERS VZW</v>
          </cell>
        </row>
        <row r="1311">
          <cell r="A1311">
            <v>27250</v>
          </cell>
          <cell r="B1311" t="str">
            <v>OCMW Destelbergen</v>
          </cell>
        </row>
        <row r="1312">
          <cell r="A1312">
            <v>60392</v>
          </cell>
          <cell r="B1312" t="str">
            <v>OCMW Gent</v>
          </cell>
        </row>
        <row r="1313">
          <cell r="A1313">
            <v>30712</v>
          </cell>
          <cell r="B1313" t="str">
            <v>OCMW Gent - Afdeling Otc - Extra Time</v>
          </cell>
        </row>
        <row r="1314">
          <cell r="A1314">
            <v>51452</v>
          </cell>
          <cell r="B1314" t="str">
            <v>OCMW Gent- Emancipatorische Projecten</v>
          </cell>
        </row>
        <row r="1315">
          <cell r="A1315">
            <v>10010366</v>
          </cell>
          <cell r="B1315" t="str">
            <v>OCMW Gent LDC De Thuishaven</v>
          </cell>
        </row>
        <row r="1316">
          <cell r="A1316">
            <v>54556</v>
          </cell>
          <cell r="B1316" t="str">
            <v>OCMW Gent Vakantiewerking</v>
          </cell>
        </row>
        <row r="1317">
          <cell r="A1317">
            <v>10016476</v>
          </cell>
          <cell r="B1317" t="str">
            <v>ODISEE VZW</v>
          </cell>
        </row>
        <row r="1318">
          <cell r="A1318">
            <v>14348</v>
          </cell>
          <cell r="B1318" t="str">
            <v>OEFENSCHOOL SINT-PAULUS</v>
          </cell>
        </row>
        <row r="1319">
          <cell r="A1319">
            <v>1941</v>
          </cell>
          <cell r="B1319" t="str">
            <v>OITERPE VZW</v>
          </cell>
        </row>
        <row r="1320">
          <cell r="A1320">
            <v>10003815</v>
          </cell>
          <cell r="B1320" t="str">
            <v>OK DUIKSCHOOL ZOTTEGEM VZW</v>
          </cell>
        </row>
        <row r="1321">
          <cell r="A1321">
            <v>1622</v>
          </cell>
          <cell r="B1321" t="str">
            <v>OKINAWA KWAI</v>
          </cell>
        </row>
        <row r="1322">
          <cell r="A1322">
            <v>10015801</v>
          </cell>
          <cell r="B1322" t="str">
            <v>OKRA OOSTAKKER</v>
          </cell>
        </row>
        <row r="1323">
          <cell r="A1323">
            <v>49908</v>
          </cell>
          <cell r="B1323" t="str">
            <v>OKRA SPORT DRONGEN LUCHTEREN</v>
          </cell>
        </row>
        <row r="1324">
          <cell r="A1324">
            <v>50035</v>
          </cell>
          <cell r="B1324" t="str">
            <v>OKRA SPORT TREFPUNT 55 + WONDELGEM &amp; MEU</v>
          </cell>
        </row>
        <row r="1325">
          <cell r="A1325">
            <v>49881</v>
          </cell>
          <cell r="B1325" t="str">
            <v>OKRA SPORT TREFPUNT LEDEBERG VZW</v>
          </cell>
        </row>
        <row r="1326">
          <cell r="A1326">
            <v>31372</v>
          </cell>
          <cell r="B1326" t="str">
            <v>OKRA TREFPUNT 55+ VZW</v>
          </cell>
        </row>
        <row r="1327">
          <cell r="A1327">
            <v>49733</v>
          </cell>
          <cell r="B1327" t="str">
            <v>OKRA TREFPUNT BAARLE A/D LEIE</v>
          </cell>
        </row>
        <row r="1328">
          <cell r="A1328">
            <v>57593</v>
          </cell>
          <cell r="B1328" t="str">
            <v>OKRA-SPORT VZW</v>
          </cell>
        </row>
        <row r="1329">
          <cell r="A1329">
            <v>47117</v>
          </cell>
          <cell r="B1329" t="str">
            <v>OLIVEO GYMNASTIEK</v>
          </cell>
        </row>
        <row r="1330">
          <cell r="A1330">
            <v>10007129</v>
          </cell>
          <cell r="B1330" t="str">
            <v>Olv Hemelvaart</v>
          </cell>
        </row>
        <row r="1331">
          <cell r="A1331">
            <v>33979</v>
          </cell>
          <cell r="B1331" t="str">
            <v>OLV PRESENTATIE  HUMANIORA</v>
          </cell>
        </row>
        <row r="1332">
          <cell r="A1332">
            <v>37431</v>
          </cell>
          <cell r="B1332" t="str">
            <v>OLV VISITATIE KLIMOP</v>
          </cell>
        </row>
        <row r="1333">
          <cell r="A1333">
            <v>23315</v>
          </cell>
          <cell r="B1333" t="str">
            <v>OLYMPIC AMICALE</v>
          </cell>
        </row>
        <row r="1334">
          <cell r="A1334">
            <v>10001586</v>
          </cell>
          <cell r="B1334" t="str">
            <v>OLYMPIQUE MAGNIFIQUE DEUX GENT</v>
          </cell>
        </row>
        <row r="1335">
          <cell r="A1335">
            <v>1861</v>
          </cell>
          <cell r="B1335" t="str">
            <v>OMNISPORTCLUB HEILIG HUIZEKEN</v>
          </cell>
        </row>
        <row r="1336">
          <cell r="A1336">
            <v>10000934</v>
          </cell>
          <cell r="B1336" t="str">
            <v>OMNISPORTCLUB SPORTSTARS VZW</v>
          </cell>
        </row>
        <row r="1337">
          <cell r="A1337">
            <v>9800653</v>
          </cell>
          <cell r="B1337" t="str">
            <v>ONFIJLBAAR VZW</v>
          </cell>
        </row>
        <row r="1338">
          <cell r="A1338">
            <v>34004</v>
          </cell>
          <cell r="B1338" t="str">
            <v>ONZE-LIEVE-VROUW COLLEGE</v>
          </cell>
        </row>
        <row r="1339">
          <cell r="A1339">
            <v>10006918</v>
          </cell>
          <cell r="B1339" t="str">
            <v>Onze-Lieve-Vrouw Presentatie Internaat</v>
          </cell>
        </row>
        <row r="1340">
          <cell r="A1340">
            <v>14475</v>
          </cell>
          <cell r="B1340" t="str">
            <v>Onze-Lieve-Vrouwe-Instituut Gent</v>
          </cell>
        </row>
        <row r="1341">
          <cell r="A1341">
            <v>10006759</v>
          </cell>
          <cell r="B1341" t="str">
            <v>OOOC JONGERENHUIS VZW</v>
          </cell>
        </row>
        <row r="1342">
          <cell r="A1342">
            <v>3161</v>
          </cell>
          <cell r="B1342" t="str">
            <v>OOSTVLAAMSE BERGSPORTVERENIGING VZW</v>
          </cell>
        </row>
        <row r="1343">
          <cell r="A1343">
            <v>25560</v>
          </cell>
          <cell r="B1343" t="str">
            <v>Oostvlaamse Politie Academie</v>
          </cell>
        </row>
        <row r="1344">
          <cell r="A1344">
            <v>10014370</v>
          </cell>
          <cell r="B1344" t="str">
            <v>OOST-VLAAMSE VERENIGING VOOR ONDERWATERSPORT (OVOS) VZW</v>
          </cell>
        </row>
        <row r="1345">
          <cell r="A1345">
            <v>55726</v>
          </cell>
          <cell r="B1345" t="str">
            <v>OOST-VLAAMSE WET WHEELS (OVWW) VZW</v>
          </cell>
        </row>
        <row r="1346">
          <cell r="A1346">
            <v>10017908</v>
          </cell>
          <cell r="B1346" t="str">
            <v>OPRE ROMA</v>
          </cell>
        </row>
        <row r="1347">
          <cell r="A1347">
            <v>10006882</v>
          </cell>
          <cell r="B1347" t="str">
            <v>OPS Group</v>
          </cell>
        </row>
        <row r="1348">
          <cell r="A1348">
            <v>10005502</v>
          </cell>
          <cell r="B1348" t="str">
            <v>Opteon</v>
          </cell>
        </row>
        <row r="1349">
          <cell r="A1349">
            <v>10014430</v>
          </cell>
          <cell r="B1349" t="str">
            <v>OPTIMA BANK</v>
          </cell>
        </row>
        <row r="1350">
          <cell r="A1350">
            <v>10006840</v>
          </cell>
          <cell r="B1350" t="str">
            <v>Opvangcentrum Rode Kruis Deinze</v>
          </cell>
        </row>
        <row r="1351">
          <cell r="A1351">
            <v>10009048</v>
          </cell>
          <cell r="B1351" t="str">
            <v>Opvangcentrum Rode Kruis Sint-Niklaas</v>
          </cell>
        </row>
        <row r="1352">
          <cell r="A1352">
            <v>10000771</v>
          </cell>
          <cell r="B1352" t="str">
            <v>Orde Van Advocaten Gent</v>
          </cell>
        </row>
        <row r="1353">
          <cell r="A1353">
            <v>10018973</v>
          </cell>
          <cell r="B1353" t="str">
            <v>OSCAR ROMEROCOLLEGE</v>
          </cell>
        </row>
        <row r="1354">
          <cell r="A1354">
            <v>1945</v>
          </cell>
          <cell r="B1354" t="str">
            <v>OTM GENT VZW</v>
          </cell>
        </row>
        <row r="1355">
          <cell r="A1355">
            <v>50510</v>
          </cell>
          <cell r="B1355" t="str">
            <v>OTV NAZARETH VZW</v>
          </cell>
        </row>
        <row r="1356">
          <cell r="A1356">
            <v>10015847</v>
          </cell>
          <cell r="B1356" t="str">
            <v>OUAGADOUGOU</v>
          </cell>
        </row>
        <row r="1357">
          <cell r="A1357">
            <v>1905</v>
          </cell>
          <cell r="B1357" t="str">
            <v>OUDE KONINKLYKE  GILDE ST-ROCHUS GENT VZW</v>
          </cell>
        </row>
        <row r="1358">
          <cell r="A1358">
            <v>10012637</v>
          </cell>
          <cell r="B1358" t="str">
            <v>OUDENAARDSE ZWEMCLUB OZEKA VZW</v>
          </cell>
        </row>
        <row r="1359">
          <cell r="A1359">
            <v>10006993</v>
          </cell>
          <cell r="B1359" t="str">
            <v>OUT OF LIMITS VZW</v>
          </cell>
        </row>
        <row r="1360">
          <cell r="A1360">
            <v>10014722</v>
          </cell>
          <cell r="B1360" t="str">
            <v>OUTSIDE JONGERENVAKANTIES VZW</v>
          </cell>
        </row>
        <row r="1361">
          <cell r="A1361">
            <v>35904</v>
          </cell>
          <cell r="B1361" t="str">
            <v>Oxfam Wereld Winkels</v>
          </cell>
        </row>
        <row r="1362">
          <cell r="A1362">
            <v>10004309</v>
          </cell>
          <cell r="B1362" t="str">
            <v>PADEL 4U2 GENT</v>
          </cell>
        </row>
        <row r="1363">
          <cell r="A1363">
            <v>10004311</v>
          </cell>
          <cell r="B1363" t="str">
            <v>PADEL VLAANDEREN VZW</v>
          </cell>
        </row>
        <row r="1364">
          <cell r="A1364">
            <v>20492</v>
          </cell>
          <cell r="B1364" t="str">
            <v>PARANTEE VZW</v>
          </cell>
        </row>
        <row r="1365">
          <cell r="A1365">
            <v>10001268</v>
          </cell>
          <cell r="B1365" t="str">
            <v>Pass-Partout</v>
          </cell>
        </row>
        <row r="1366">
          <cell r="A1366">
            <v>24305</v>
          </cell>
          <cell r="B1366" t="str">
            <v>PATIJNTJE</v>
          </cell>
        </row>
        <row r="1367">
          <cell r="A1367">
            <v>56350</v>
          </cell>
          <cell r="B1367" t="str">
            <v>PC GENT VZW</v>
          </cell>
        </row>
        <row r="1368">
          <cell r="A1368">
            <v>1873</v>
          </cell>
          <cell r="B1368" t="str">
            <v>PC HEIRNIS VZW</v>
          </cell>
        </row>
        <row r="1369">
          <cell r="A1369">
            <v>26600</v>
          </cell>
          <cell r="B1369" t="str">
            <v>PC Okra Zwijnaarde</v>
          </cell>
        </row>
        <row r="1370">
          <cell r="A1370">
            <v>10006366</v>
          </cell>
          <cell r="B1370" t="str">
            <v>PC OMEGA VZW</v>
          </cell>
        </row>
        <row r="1371">
          <cell r="A1371">
            <v>24303</v>
          </cell>
          <cell r="B1371" t="str">
            <v>PC SCHORPIOEN VZW</v>
          </cell>
        </row>
        <row r="1372">
          <cell r="A1372">
            <v>10017989</v>
          </cell>
          <cell r="B1372" t="str">
            <v>PC SINT-JAN-BAPTIST</v>
          </cell>
        </row>
        <row r="1373">
          <cell r="A1373">
            <v>29914</v>
          </cell>
          <cell r="B1373" t="str">
            <v>PC WIJN MET BALLEN</v>
          </cell>
        </row>
        <row r="1374">
          <cell r="A1374">
            <v>62730</v>
          </cell>
          <cell r="B1374" t="str">
            <v>PDG WILLEN IS KUNNEN VZW</v>
          </cell>
        </row>
        <row r="1375">
          <cell r="A1375">
            <v>17132</v>
          </cell>
          <cell r="B1375" t="str">
            <v>PEDAGOGISCH CENTRUM WAGENSCHOT</v>
          </cell>
        </row>
        <row r="1376">
          <cell r="A1376">
            <v>60395</v>
          </cell>
          <cell r="B1376" t="str">
            <v>Pedagogische Begeleidingsdienst</v>
          </cell>
        </row>
        <row r="1377">
          <cell r="A1377">
            <v>10017164</v>
          </cell>
          <cell r="B1377" t="str">
            <v>PEDIC VICOG</v>
          </cell>
        </row>
        <row r="1378">
          <cell r="A1378">
            <v>2437</v>
          </cell>
          <cell r="B1378" t="str">
            <v>PEGASUS</v>
          </cell>
        </row>
        <row r="1379">
          <cell r="A1379">
            <v>57571</v>
          </cell>
          <cell r="B1379" t="str">
            <v>PETANQUE FEDERATIE VLAANDEREN (PVF) VZW</v>
          </cell>
        </row>
        <row r="1380">
          <cell r="A1380">
            <v>1446</v>
          </cell>
          <cell r="B1380" t="str">
            <v>PHOENIX GUNNERS</v>
          </cell>
        </row>
        <row r="1381">
          <cell r="A1381">
            <v>14378</v>
          </cell>
          <cell r="B1381" t="str">
            <v>PHTI-PROV HANDELS &amp; TAALINSTITUUT</v>
          </cell>
        </row>
        <row r="1382">
          <cell r="A1382">
            <v>30006109</v>
          </cell>
          <cell r="B1382" t="str">
            <v>PICASSO TRIGGER DIVE SCHOOL BRUGGE</v>
          </cell>
        </row>
        <row r="1383">
          <cell r="A1383">
            <v>10007387</v>
          </cell>
          <cell r="B1383" t="str">
            <v>Pierino Ijs</v>
          </cell>
        </row>
        <row r="1384">
          <cell r="A1384">
            <v>14371</v>
          </cell>
          <cell r="B1384" t="str">
            <v>PIHS-PROV INST V HAARTOOI &amp; SCHOONHEIDS</v>
          </cell>
        </row>
        <row r="1385">
          <cell r="A1385">
            <v>10002322</v>
          </cell>
          <cell r="B1385" t="str">
            <v>PILLEKEN EPS</v>
          </cell>
        </row>
        <row r="1386">
          <cell r="A1386">
            <v>63135</v>
          </cell>
          <cell r="B1386" t="str">
            <v>PINK FLAMINGO'S</v>
          </cell>
        </row>
        <row r="1387">
          <cell r="A1387">
            <v>60509</v>
          </cell>
          <cell r="B1387" t="str">
            <v>PIRLEWIET VZW</v>
          </cell>
        </row>
        <row r="1388">
          <cell r="A1388">
            <v>14477</v>
          </cell>
          <cell r="B1388" t="str">
            <v>Pius X-School Destelbergen</v>
          </cell>
        </row>
        <row r="1389">
          <cell r="A1389">
            <v>19857</v>
          </cell>
          <cell r="B1389" t="str">
            <v>PIZZA GOK'S</v>
          </cell>
        </row>
        <row r="1390">
          <cell r="A1390">
            <v>54537</v>
          </cell>
          <cell r="B1390" t="str">
            <v>PLANET JUMP ROPE VZW</v>
          </cell>
        </row>
        <row r="1391">
          <cell r="A1391">
            <v>10003230</v>
          </cell>
          <cell r="B1391" t="str">
            <v>Pm Pti Eeklo</v>
          </cell>
        </row>
        <row r="1392">
          <cell r="A1392">
            <v>53037</v>
          </cell>
          <cell r="B1392" t="str">
            <v>POLATLISPOR</v>
          </cell>
        </row>
        <row r="1393">
          <cell r="A1393">
            <v>10017951</v>
          </cell>
          <cell r="B1393" t="str">
            <v>POLEVAS</v>
          </cell>
        </row>
        <row r="1394">
          <cell r="A1394">
            <v>56640</v>
          </cell>
          <cell r="B1394" t="str">
            <v>Politie Stad Gent</v>
          </cell>
        </row>
        <row r="1395">
          <cell r="A1395">
            <v>10008496</v>
          </cell>
          <cell r="B1395" t="str">
            <v>Politiezone Gent</v>
          </cell>
        </row>
        <row r="1396">
          <cell r="A1396">
            <v>21103</v>
          </cell>
          <cell r="B1396" t="str">
            <v>POLYFOOT EVENTS VZW</v>
          </cell>
        </row>
        <row r="1397">
          <cell r="A1397">
            <v>18231</v>
          </cell>
          <cell r="B1397" t="str">
            <v>POSKUDER VZW</v>
          </cell>
        </row>
        <row r="1398">
          <cell r="A1398">
            <v>10017173</v>
          </cell>
          <cell r="B1398" t="str">
            <v>POTTAL FOULBHE</v>
          </cell>
        </row>
        <row r="1399">
          <cell r="A1399">
            <v>60510</v>
          </cell>
          <cell r="B1399" t="str">
            <v>POVERELLO VZW</v>
          </cell>
        </row>
        <row r="1400">
          <cell r="A1400">
            <v>10012428</v>
          </cell>
          <cell r="B1400" t="str">
            <v>PR &amp; Sportconsulting Gella Vandecaveye</v>
          </cell>
        </row>
        <row r="1401">
          <cell r="A1401">
            <v>9800346</v>
          </cell>
          <cell r="B1401" t="str">
            <v>Prime Time</v>
          </cell>
        </row>
        <row r="1402">
          <cell r="A1402">
            <v>10011575</v>
          </cell>
          <cell r="B1402" t="str">
            <v>Pro Keeper School Ovierka</v>
          </cell>
        </row>
        <row r="1403">
          <cell r="A1403">
            <v>47093</v>
          </cell>
          <cell r="B1403" t="str">
            <v>Productiehuis Telesaurus</v>
          </cell>
        </row>
        <row r="1404">
          <cell r="A1404">
            <v>60511</v>
          </cell>
          <cell r="B1404" t="str">
            <v>Project Sociale Hoogbouw Leiekaai</v>
          </cell>
        </row>
        <row r="1405">
          <cell r="A1405">
            <v>60515</v>
          </cell>
          <cell r="B1405" t="str">
            <v>Project Sociale Hoogbouw Nieuw Gent</v>
          </cell>
        </row>
        <row r="1406">
          <cell r="A1406">
            <v>60517</v>
          </cell>
          <cell r="B1406" t="str">
            <v>Project Torens Van Rabot</v>
          </cell>
        </row>
        <row r="1407">
          <cell r="A1407">
            <v>10001745</v>
          </cell>
          <cell r="B1407" t="str">
            <v>Protect Nv</v>
          </cell>
        </row>
        <row r="1408">
          <cell r="A1408">
            <v>10005713</v>
          </cell>
          <cell r="B1408" t="str">
            <v>Proud2b</v>
          </cell>
        </row>
        <row r="1409">
          <cell r="A1409">
            <v>10010036</v>
          </cell>
          <cell r="B1409" t="str">
            <v>PROV. BADMINTONRAAD OOST-VLAANDEREN VZW</v>
          </cell>
        </row>
        <row r="1410">
          <cell r="A1410">
            <v>10008288</v>
          </cell>
          <cell r="B1410" t="str">
            <v>Provinciaal Administratief Centrum</v>
          </cell>
        </row>
        <row r="1411">
          <cell r="A1411">
            <v>61951</v>
          </cell>
          <cell r="B1411" t="str">
            <v>PROVINCIAAL COMITÉ VOOR OOST-EN WEST-VLAANDEREN VZW</v>
          </cell>
        </row>
        <row r="1412">
          <cell r="A1412">
            <v>14374</v>
          </cell>
          <cell r="B1412" t="str">
            <v>PROVINCIALE MIDDENSCHOOL</v>
          </cell>
        </row>
        <row r="1413">
          <cell r="A1413">
            <v>24444</v>
          </cell>
          <cell r="B1413" t="str">
            <v>PROVINCIALE VORMINGSCOMMISSIE</v>
          </cell>
        </row>
        <row r="1414">
          <cell r="A1414">
            <v>10016263</v>
          </cell>
          <cell r="B1414" t="str">
            <v>PROVINCILIAAT DER BROEDERS VAN LIEFDE</v>
          </cell>
        </row>
        <row r="1415">
          <cell r="A1415">
            <v>10018554</v>
          </cell>
          <cell r="B1415" t="str">
            <v>PROXIMUS</v>
          </cell>
        </row>
        <row r="1416">
          <cell r="A1416">
            <v>58705</v>
          </cell>
          <cell r="B1416" t="str">
            <v>PSG</v>
          </cell>
        </row>
        <row r="1417">
          <cell r="A1417">
            <v>10015843</v>
          </cell>
          <cell r="B1417" t="str">
            <v>PSYCHIATRICH CENTRUM SINT-HIËRONYMUS</v>
          </cell>
        </row>
        <row r="1418">
          <cell r="A1418">
            <v>10006920</v>
          </cell>
          <cell r="B1418" t="str">
            <v>Psychiatrisch Centrum Gent-Sleidinge</v>
          </cell>
        </row>
        <row r="1419">
          <cell r="A1419">
            <v>57731</v>
          </cell>
          <cell r="B1419" t="str">
            <v>PSYLOS VZW</v>
          </cell>
        </row>
        <row r="1420">
          <cell r="A1420">
            <v>3241</v>
          </cell>
          <cell r="B1420" t="str">
            <v>PSYLOSCLUB DE STEIGER GENT</v>
          </cell>
        </row>
        <row r="1421">
          <cell r="A1421">
            <v>4</v>
          </cell>
          <cell r="B1421" t="str">
            <v>PUBLIEKZWEMMEN</v>
          </cell>
        </row>
        <row r="1422">
          <cell r="A1422">
            <v>10015514</v>
          </cell>
          <cell r="B1422" t="str">
            <v>PURATOS</v>
          </cell>
        </row>
        <row r="1423">
          <cell r="A1423">
            <v>58775</v>
          </cell>
          <cell r="B1423" t="str">
            <v>PURYAYE VALI</v>
          </cell>
        </row>
        <row r="1424">
          <cell r="A1424">
            <v>10010032</v>
          </cell>
          <cell r="B1424" t="str">
            <v>Q8 Kuwait Petroleum Belgium</v>
          </cell>
        </row>
        <row r="1425">
          <cell r="A1425">
            <v>24058</v>
          </cell>
          <cell r="B1425" t="str">
            <v>QUALITY FITNESS CLUB</v>
          </cell>
        </row>
        <row r="1426">
          <cell r="A1426">
            <v>10015851</v>
          </cell>
          <cell r="B1426" t="str">
            <v>RACHID GYM NIEUW GENT</v>
          </cell>
        </row>
        <row r="1427">
          <cell r="A1427">
            <v>1358</v>
          </cell>
          <cell r="B1427" t="str">
            <v>RACING CLUB GENT ATLETIEK VZW</v>
          </cell>
        </row>
        <row r="1428">
          <cell r="A1428">
            <v>2072</v>
          </cell>
          <cell r="B1428" t="str">
            <v>RACING CLUB GENTBRUGGE VZW</v>
          </cell>
        </row>
        <row r="1429">
          <cell r="A1429">
            <v>57859</v>
          </cell>
          <cell r="B1429" t="str">
            <v>Racing Sphinx</v>
          </cell>
        </row>
        <row r="1430">
          <cell r="A1430">
            <v>10008870</v>
          </cell>
          <cell r="B1430" t="str">
            <v>RACSO VZW</v>
          </cell>
        </row>
        <row r="1431">
          <cell r="A1431">
            <v>10004086</v>
          </cell>
          <cell r="B1431" t="str">
            <v>RADIO CONTROLE CLUB GENT VZW</v>
          </cell>
        </row>
        <row r="1432">
          <cell r="A1432">
            <v>43189</v>
          </cell>
          <cell r="B1432" t="str">
            <v>RAP EN VRANK VZW</v>
          </cell>
        </row>
        <row r="1433">
          <cell r="A1433">
            <v>64061</v>
          </cell>
          <cell r="B1433" t="str">
            <v>RAPID 2000</v>
          </cell>
        </row>
        <row r="1434">
          <cell r="A1434">
            <v>10018489</v>
          </cell>
          <cell r="B1434" t="str">
            <v>RC DISCOBOYS</v>
          </cell>
        </row>
        <row r="1435">
          <cell r="A1435">
            <v>10018395</v>
          </cell>
          <cell r="B1435" t="str">
            <v>REAL OOSTERZELE</v>
          </cell>
        </row>
        <row r="1436">
          <cell r="A1436">
            <v>10015511</v>
          </cell>
          <cell r="B1436" t="str">
            <v>REAL SINT-AMANDSBERG</v>
          </cell>
        </row>
        <row r="1437">
          <cell r="A1437">
            <v>10005609</v>
          </cell>
          <cell r="B1437" t="str">
            <v>REALREMCO VZW</v>
          </cell>
        </row>
        <row r="1438">
          <cell r="A1438">
            <v>10002354</v>
          </cell>
          <cell r="B1438" t="str">
            <v>REC ATTACK</v>
          </cell>
        </row>
        <row r="1439">
          <cell r="A1439">
            <v>10010782</v>
          </cell>
          <cell r="B1439" t="str">
            <v>REC RADIOCENTRUM - CHASE VZW</v>
          </cell>
        </row>
        <row r="1440">
          <cell r="A1440">
            <v>10017713</v>
          </cell>
          <cell r="B1440" t="str">
            <v>RECORD BANK</v>
          </cell>
        </row>
        <row r="1441">
          <cell r="A1441">
            <v>26758</v>
          </cell>
          <cell r="B1441" t="str">
            <v>RECREAS OOST-VLAANDEREN VZW</v>
          </cell>
        </row>
        <row r="1442">
          <cell r="A1442">
            <v>3141</v>
          </cell>
          <cell r="B1442" t="str">
            <v>RED LIONS GENT</v>
          </cell>
        </row>
        <row r="1443">
          <cell r="A1443">
            <v>2613</v>
          </cell>
          <cell r="B1443" t="str">
            <v>RED STAR OJ</v>
          </cell>
        </row>
        <row r="1444">
          <cell r="A1444">
            <v>2264</v>
          </cell>
          <cell r="B1444" t="str">
            <v>REDDINGSCLUB AEGIR GENT VZW</v>
          </cell>
        </row>
        <row r="1445">
          <cell r="A1445">
            <v>20566</v>
          </cell>
          <cell r="B1445" t="str">
            <v>REDFED VLAAMSE REDDINGSFEDERATIE VZW</v>
          </cell>
        </row>
        <row r="1446">
          <cell r="A1446">
            <v>56848</v>
          </cell>
          <cell r="B1446" t="str">
            <v>Rekanto</v>
          </cell>
        </row>
        <row r="1447">
          <cell r="A1447">
            <v>1610</v>
          </cell>
          <cell r="B1447" t="str">
            <v>RENTAN GOSHIN</v>
          </cell>
        </row>
        <row r="1448">
          <cell r="A1448">
            <v>10006125</v>
          </cell>
          <cell r="B1448" t="str">
            <v>REVALIDATIECENTRUM OVERLEIE KORTRIJK VZW</v>
          </cell>
        </row>
        <row r="1449">
          <cell r="A1449">
            <v>10001989</v>
          </cell>
          <cell r="B1449" t="str">
            <v>Reynaertschool Campus Impuls</v>
          </cell>
        </row>
        <row r="1450">
          <cell r="A1450">
            <v>10001146</v>
          </cell>
          <cell r="B1450" t="str">
            <v>Reynaertschool Campus Impuls Ov4</v>
          </cell>
        </row>
        <row r="1451">
          <cell r="A1451">
            <v>10018442</v>
          </cell>
          <cell r="B1451" t="str">
            <v>RFC WETTEREN</v>
          </cell>
        </row>
        <row r="1452">
          <cell r="A1452">
            <v>10007835</v>
          </cell>
          <cell r="B1452" t="str">
            <v>RHINOS RUGBY OUDENAARDE VZW</v>
          </cell>
        </row>
        <row r="1453">
          <cell r="A1453">
            <v>10018587</v>
          </cell>
          <cell r="B1453" t="str">
            <v>RISK BNP PARIBAS FORTIS</v>
          </cell>
        </row>
        <row r="1454">
          <cell r="A1454">
            <v>19426</v>
          </cell>
          <cell r="B1454" t="str">
            <v>Riso Gent</v>
          </cell>
        </row>
        <row r="1455">
          <cell r="A1455">
            <v>10005742</v>
          </cell>
          <cell r="B1455" t="str">
            <v>RIVA UNITED DESTELBERGEN</v>
          </cell>
        </row>
        <row r="1456">
          <cell r="A1456">
            <v>10009674</v>
          </cell>
          <cell r="B1456" t="str">
            <v>RIZIV Dienst DGEC</v>
          </cell>
        </row>
        <row r="1457">
          <cell r="A1457">
            <v>60536</v>
          </cell>
          <cell r="B1457" t="str">
            <v>ROCSA VZW</v>
          </cell>
        </row>
        <row r="1458">
          <cell r="A1458">
            <v>10018569</v>
          </cell>
          <cell r="B1458" t="str">
            <v>RODE STER</v>
          </cell>
        </row>
        <row r="1459">
          <cell r="A1459">
            <v>59086</v>
          </cell>
          <cell r="B1459" t="str">
            <v>ROELAND VZW</v>
          </cell>
        </row>
        <row r="1460">
          <cell r="A1460">
            <v>46017</v>
          </cell>
          <cell r="B1460" t="str">
            <v>ROLLERMAN THE ULTIMATE POWER ON WHEELS</v>
          </cell>
        </row>
        <row r="1461">
          <cell r="A1461">
            <v>10009142</v>
          </cell>
          <cell r="B1461" t="str">
            <v>RONALD MCDONALD KINDERFONDS VZW</v>
          </cell>
        </row>
        <row r="1462">
          <cell r="A1462">
            <v>10019203</v>
          </cell>
          <cell r="B1462" t="str">
            <v>RONDE TAFEL GHENT 100</v>
          </cell>
        </row>
        <row r="1463">
          <cell r="A1463">
            <v>10014576</v>
          </cell>
          <cell r="B1463" t="str">
            <v>ROPES GOT RHYTHM</v>
          </cell>
        </row>
        <row r="1464">
          <cell r="A1464">
            <v>63505</v>
          </cell>
          <cell r="B1464" t="str">
            <v>ROSANJA</v>
          </cell>
        </row>
        <row r="1465">
          <cell r="A1465">
            <v>10008987</v>
          </cell>
          <cell r="B1465" t="str">
            <v>Rota</v>
          </cell>
        </row>
        <row r="1466">
          <cell r="A1466">
            <v>10017404</v>
          </cell>
          <cell r="B1466" t="str">
            <v>ROTARACT GENT ZUID</v>
          </cell>
        </row>
        <row r="1467">
          <cell r="A1467">
            <v>10010262</v>
          </cell>
          <cell r="B1467" t="str">
            <v>Rotaract Kortrijk</v>
          </cell>
        </row>
        <row r="1468">
          <cell r="A1468">
            <v>10007741</v>
          </cell>
          <cell r="B1468" t="str">
            <v>ROUSSELOT NV</v>
          </cell>
        </row>
        <row r="1469">
          <cell r="A1469">
            <v>10018719</v>
          </cell>
          <cell r="B1469" t="str">
            <v>ROYAL ENTOURAGE</v>
          </cell>
        </row>
        <row r="1470">
          <cell r="A1470">
            <v>2302</v>
          </cell>
          <cell r="B1470" t="str">
            <v>ROYAL GHENT SWIMMING CLUB (RGSC) VZW</v>
          </cell>
        </row>
        <row r="1471">
          <cell r="A1471">
            <v>10016246</v>
          </cell>
          <cell r="B1471" t="str">
            <v>ROYAL KICK BOKS GENT VZW</v>
          </cell>
        </row>
        <row r="1472">
          <cell r="A1472">
            <v>63514</v>
          </cell>
          <cell r="B1472" t="str">
            <v>ROYAL-GYM</v>
          </cell>
        </row>
        <row r="1473">
          <cell r="A1473">
            <v>10006838</v>
          </cell>
          <cell r="B1473" t="str">
            <v>RS SANKARA GENT</v>
          </cell>
        </row>
        <row r="1474">
          <cell r="A1474">
            <v>10014084</v>
          </cell>
          <cell r="B1474" t="str">
            <v>RSC RIVIERENHOF VZW</v>
          </cell>
        </row>
        <row r="1475">
          <cell r="A1475">
            <v>10018638</v>
          </cell>
          <cell r="B1475" t="str">
            <v>RUBEN DEWULF</v>
          </cell>
        </row>
        <row r="1476">
          <cell r="A1476">
            <v>10006565</v>
          </cell>
          <cell r="B1476" t="str">
            <v>RUGBYCLUB THE REBELS EEKLO VZW</v>
          </cell>
        </row>
        <row r="1477">
          <cell r="A1477">
            <v>10011710</v>
          </cell>
          <cell r="B1477" t="str">
            <v>RUN2ESCAPE VZW</v>
          </cell>
        </row>
        <row r="1478">
          <cell r="A1478">
            <v>10002608</v>
          </cell>
          <cell r="B1478" t="str">
            <v>Running Nation</v>
          </cell>
        </row>
        <row r="1479">
          <cell r="A1479">
            <v>3213</v>
          </cell>
          <cell r="B1479" t="str">
            <v>RYU IKKEN HISSATSU</v>
          </cell>
        </row>
        <row r="1480">
          <cell r="A1480">
            <v>10006821</v>
          </cell>
          <cell r="B1480" t="str">
            <v>S&amp;R Gent Rozebroeken</v>
          </cell>
        </row>
        <row r="1481">
          <cell r="A1481">
            <v>10011044</v>
          </cell>
          <cell r="B1481" t="str">
            <v>S&amp;R Zwemacademie</v>
          </cell>
        </row>
        <row r="1482">
          <cell r="A1482">
            <v>10011053</v>
          </cell>
          <cell r="B1482" t="str">
            <v>S&amp;R Zwemscool</v>
          </cell>
        </row>
        <row r="1483">
          <cell r="A1483">
            <v>10000416</v>
          </cell>
          <cell r="B1483" t="str">
            <v>S&amp;V Management Consultants</v>
          </cell>
        </row>
        <row r="1484">
          <cell r="A1484">
            <v>10003563</v>
          </cell>
          <cell r="B1484" t="str">
            <v>Sablon Sport</v>
          </cell>
        </row>
        <row r="1485">
          <cell r="A1485">
            <v>10019118</v>
          </cell>
          <cell r="B1485" t="str">
            <v>SAINT VALENTINE</v>
          </cell>
        </row>
        <row r="1486">
          <cell r="A1486">
            <v>10017710</v>
          </cell>
          <cell r="B1486" t="str">
            <v>SAINT-GERMAIN</v>
          </cell>
        </row>
        <row r="1487">
          <cell r="A1487">
            <v>10009920</v>
          </cell>
          <cell r="B1487" t="str">
            <v>SAKO VZW</v>
          </cell>
        </row>
        <row r="1488">
          <cell r="A1488">
            <v>10017797</v>
          </cell>
          <cell r="B1488" t="str">
            <v>SAMBALS</v>
          </cell>
        </row>
        <row r="1489">
          <cell r="A1489">
            <v>10002767</v>
          </cell>
          <cell r="B1489" t="str">
            <v>SAMENLEVINGSOPBOUW BREDE SCHOOL LEDEBERG VZW</v>
          </cell>
        </row>
        <row r="1490">
          <cell r="A1490">
            <v>41628</v>
          </cell>
          <cell r="B1490" t="str">
            <v>SAMENLEVINGSOPBOUW GENT STUURGROEP OND</v>
          </cell>
        </row>
        <row r="1491">
          <cell r="A1491">
            <v>62404</v>
          </cell>
          <cell r="B1491" t="str">
            <v>SAMENLEVINGSOPBOUW GENT VZW</v>
          </cell>
        </row>
        <row r="1492">
          <cell r="A1492">
            <v>64079</v>
          </cell>
          <cell r="B1492" t="str">
            <v>SANS SOUCI</v>
          </cell>
        </row>
        <row r="1493">
          <cell r="A1493">
            <v>10013970</v>
          </cell>
          <cell r="B1493" t="str">
            <v>SANTOBAS</v>
          </cell>
        </row>
        <row r="1494">
          <cell r="A1494">
            <v>10017939</v>
          </cell>
          <cell r="B1494" t="str">
            <v>SBS DE OOGAPPEL VOORDE - APPELTERRE</v>
          </cell>
        </row>
        <row r="1495">
          <cell r="A1495">
            <v>63860</v>
          </cell>
          <cell r="B1495" t="str">
            <v>SBS Skill Builders</v>
          </cell>
        </row>
        <row r="1496">
          <cell r="A1496">
            <v>55854</v>
          </cell>
          <cell r="B1496" t="str">
            <v>SC CASINOBOYS</v>
          </cell>
        </row>
        <row r="1497">
          <cell r="A1497">
            <v>40035</v>
          </cell>
          <cell r="B1497" t="str">
            <v>SC DE BLAARMEERSEN</v>
          </cell>
        </row>
        <row r="1498">
          <cell r="A1498">
            <v>10012164</v>
          </cell>
          <cell r="B1498" t="str">
            <v>Schaak Liga Oost-Vlaanderen</v>
          </cell>
        </row>
        <row r="1499">
          <cell r="A1499">
            <v>45722</v>
          </cell>
          <cell r="B1499" t="str">
            <v>SCHAAKACADEMIE EDGARD COLLE</v>
          </cell>
        </row>
        <row r="1500">
          <cell r="A1500">
            <v>10010666</v>
          </cell>
          <cell r="B1500" t="str">
            <v>SCHAAKCLUB  GENTBRUGGE (SC GENTBRUGGE) VZW</v>
          </cell>
        </row>
        <row r="1501">
          <cell r="A1501">
            <v>10007172</v>
          </cell>
          <cell r="B1501" t="str">
            <v>SCHAAL M. DE BOOSER VZW</v>
          </cell>
        </row>
        <row r="1502">
          <cell r="A1502">
            <v>14401</v>
          </cell>
          <cell r="B1502" t="str">
            <v>SCHOLENGROEP 22</v>
          </cell>
        </row>
        <row r="1503">
          <cell r="A1503">
            <v>10008952</v>
          </cell>
          <cell r="B1503" t="str">
            <v>Scholengroep 25 -  De Tandem</v>
          </cell>
        </row>
        <row r="1504">
          <cell r="A1504">
            <v>33978</v>
          </cell>
          <cell r="B1504" t="str">
            <v>SCHOLENGROEP SINT-REMBERT</v>
          </cell>
        </row>
        <row r="1505">
          <cell r="A1505">
            <v>15619</v>
          </cell>
          <cell r="B1505" t="str">
            <v>SCHOOLGEMEENSCHAP KOLEGEM</v>
          </cell>
        </row>
        <row r="1506">
          <cell r="A1506">
            <v>48415</v>
          </cell>
          <cell r="B1506" t="str">
            <v>Scouting Finland</v>
          </cell>
        </row>
        <row r="1507">
          <cell r="A1507">
            <v>59093</v>
          </cell>
          <cell r="B1507" t="str">
            <v>SCOUTS EN GIDSEN GOUW GENT VZW</v>
          </cell>
        </row>
        <row r="1508">
          <cell r="A1508">
            <v>501946</v>
          </cell>
          <cell r="B1508" t="str">
            <v>SCOUTS EN GIDSEN ST GERULFUS DRONGEN VZW</v>
          </cell>
        </row>
        <row r="1509">
          <cell r="A1509">
            <v>60531</v>
          </cell>
          <cell r="B1509" t="str">
            <v>SCOUTS EN GIDSEN VLAANDEREN NATIONAAL VZW</v>
          </cell>
        </row>
        <row r="1510">
          <cell r="A1510">
            <v>501156</v>
          </cell>
          <cell r="B1510" t="str">
            <v>Scoutsgroep De Zebra's 281e Fos</v>
          </cell>
        </row>
        <row r="1511">
          <cell r="A1511">
            <v>10017687</v>
          </cell>
          <cell r="B1511" t="str">
            <v>SCOUTSGROEP WOUDLOPER</v>
          </cell>
        </row>
        <row r="1512">
          <cell r="A1512">
            <v>10011631</v>
          </cell>
          <cell r="B1512" t="str">
            <v>SDTM LOKOMOTIV</v>
          </cell>
        </row>
        <row r="1513">
          <cell r="A1513">
            <v>32790</v>
          </cell>
          <cell r="B1513" t="str">
            <v>SECUNDAIR KUNSTINSTITUUT GENT</v>
          </cell>
        </row>
        <row r="1514">
          <cell r="A1514">
            <v>10004519</v>
          </cell>
          <cell r="B1514" t="str">
            <v>SECUREX VZW</v>
          </cell>
        </row>
        <row r="1515">
          <cell r="A1515">
            <v>48424</v>
          </cell>
          <cell r="B1515" t="str">
            <v>See Why Sales &amp; Marketing</v>
          </cell>
        </row>
        <row r="1516">
          <cell r="A1516">
            <v>10009926</v>
          </cell>
          <cell r="B1516" t="str">
            <v>SEIWAKAI KARATE GENT</v>
          </cell>
        </row>
        <row r="1517">
          <cell r="A1517">
            <v>10013973</v>
          </cell>
          <cell r="B1517" t="str">
            <v>SELECAO MERELBEKE VZW</v>
          </cell>
        </row>
        <row r="1518">
          <cell r="A1518">
            <v>10008488</v>
          </cell>
          <cell r="B1518" t="str">
            <v>Semico</v>
          </cell>
        </row>
        <row r="1519">
          <cell r="A1519">
            <v>56872</v>
          </cell>
          <cell r="B1519" t="str">
            <v>Senioren Watersportbaan</v>
          </cell>
        </row>
        <row r="1520">
          <cell r="A1520">
            <v>20580</v>
          </cell>
          <cell r="B1520" t="str">
            <v>SENIORENSPORT VZW</v>
          </cell>
        </row>
        <row r="1521">
          <cell r="A1521">
            <v>2252</v>
          </cell>
          <cell r="B1521" t="str">
            <v>SEPIA DUIKCLUB GENT VZW</v>
          </cell>
        </row>
        <row r="1522">
          <cell r="A1522">
            <v>51373</v>
          </cell>
          <cell r="B1522" t="str">
            <v>SEQUANA ACADEMY VZW</v>
          </cell>
        </row>
        <row r="1523">
          <cell r="A1523">
            <v>36407</v>
          </cell>
          <cell r="B1523" t="str">
            <v>SERVICE- EN ONTMOETINGSCENTRUM VZW</v>
          </cell>
        </row>
        <row r="1524">
          <cell r="A1524">
            <v>59378</v>
          </cell>
          <cell r="B1524" t="str">
            <v>SEVICE-EN ONTMOETINGSCENTRUM CAW ARTEVELDE VZW</v>
          </cell>
        </row>
        <row r="1525">
          <cell r="A1525">
            <v>10018450</v>
          </cell>
          <cell r="B1525" t="str">
            <v>SFB MELLE</v>
          </cell>
        </row>
        <row r="1526">
          <cell r="A1526">
            <v>10006970</v>
          </cell>
          <cell r="B1526" t="str">
            <v>Sg De Graankorrel</v>
          </cell>
        </row>
        <row r="1527">
          <cell r="A1527">
            <v>10009966</v>
          </cell>
          <cell r="B1527" t="str">
            <v>SG Private Banking</v>
          </cell>
        </row>
        <row r="1528">
          <cell r="A1528">
            <v>10018882</v>
          </cell>
          <cell r="B1528" t="str">
            <v>SHINBU GENT</v>
          </cell>
        </row>
        <row r="1529">
          <cell r="A1529">
            <v>10010721</v>
          </cell>
          <cell r="B1529" t="str">
            <v>SHINKENDO BELGIUM</v>
          </cell>
        </row>
        <row r="1530">
          <cell r="A1530">
            <v>28669</v>
          </cell>
          <cell r="B1530" t="str">
            <v>SHITO KAI GENT</v>
          </cell>
        </row>
        <row r="1531">
          <cell r="A1531">
            <v>38932</v>
          </cell>
          <cell r="B1531" t="str">
            <v>SHORTTRACK CLUB KRISTALLIJN GENT VZW</v>
          </cell>
        </row>
        <row r="1532">
          <cell r="A1532">
            <v>10015690</v>
          </cell>
          <cell r="B1532" t="str">
            <v>SHOWDOWN GENT</v>
          </cell>
        </row>
        <row r="1533">
          <cell r="A1533">
            <v>54367</v>
          </cell>
          <cell r="B1533" t="str">
            <v>Sibemol Wondelgem</v>
          </cell>
        </row>
        <row r="1534">
          <cell r="A1534">
            <v>10003042</v>
          </cell>
          <cell r="B1534" t="str">
            <v>SIG VZW</v>
          </cell>
        </row>
        <row r="1535">
          <cell r="A1535">
            <v>10012013</v>
          </cell>
          <cell r="B1535" t="str">
            <v>SIKLAB PILIPINAS GENT BELGIUM</v>
          </cell>
        </row>
        <row r="1536">
          <cell r="A1536">
            <v>28187</v>
          </cell>
          <cell r="B1536" t="str">
            <v>SILVERSPOKES GENT WHEELCHAIR BASKETBAL VZW</v>
          </cell>
        </row>
        <row r="1537">
          <cell r="A1537">
            <v>64182</v>
          </cell>
          <cell r="B1537" t="str">
            <v>Singles</v>
          </cell>
        </row>
        <row r="1538">
          <cell r="A1538">
            <v>10011016</v>
          </cell>
          <cell r="B1538" t="str">
            <v>Sint Goedele Brussel Vzw</v>
          </cell>
        </row>
        <row r="1539">
          <cell r="A1539">
            <v>14404</v>
          </cell>
          <cell r="B1539" t="str">
            <v>SINT-ALFONS</v>
          </cell>
        </row>
        <row r="1540">
          <cell r="A1540">
            <v>33977</v>
          </cell>
          <cell r="B1540" t="str">
            <v>SINT-ALOYSIUSCOLLEGE</v>
          </cell>
        </row>
        <row r="1541">
          <cell r="A1541">
            <v>15631</v>
          </cell>
          <cell r="B1541" t="str">
            <v>SINT-AMANDUS</v>
          </cell>
        </row>
        <row r="1542">
          <cell r="A1542">
            <v>43530</v>
          </cell>
          <cell r="B1542" t="str">
            <v>SINT-AMANDUSBOLDERS</v>
          </cell>
        </row>
        <row r="1543">
          <cell r="A1543">
            <v>33998</v>
          </cell>
          <cell r="B1543" t="str">
            <v>SINT-ANNA-INSTITUUT</v>
          </cell>
        </row>
        <row r="1544">
          <cell r="A1544">
            <v>60533</v>
          </cell>
          <cell r="B1544" t="str">
            <v>SINT-ANTONIUSKRING VZW</v>
          </cell>
        </row>
        <row r="1545">
          <cell r="A1545">
            <v>10017988</v>
          </cell>
          <cell r="B1545" t="str">
            <v>SINT-AUGUSTINUSINSTITUUT (SAI)</v>
          </cell>
        </row>
        <row r="1546">
          <cell r="A1546">
            <v>14330</v>
          </cell>
          <cell r="B1546" t="str">
            <v>SINT-BARBARACOLLEGE</v>
          </cell>
        </row>
        <row r="1547">
          <cell r="A1547">
            <v>14376</v>
          </cell>
          <cell r="B1547" t="str">
            <v>Sint-Bavo</v>
          </cell>
        </row>
        <row r="1548">
          <cell r="A1548">
            <v>14416</v>
          </cell>
          <cell r="B1548" t="str">
            <v>Sint-Bavo - Humaniora</v>
          </cell>
        </row>
        <row r="1549">
          <cell r="A1549">
            <v>10010804</v>
          </cell>
          <cell r="B1549" t="str">
            <v>Sint-Catharinacollege</v>
          </cell>
        </row>
        <row r="1550">
          <cell r="A1550">
            <v>10013981</v>
          </cell>
          <cell r="B1550" t="str">
            <v>SINT-DONATUSINSTITUUT MIDDENSCHOOL</v>
          </cell>
        </row>
        <row r="1551">
          <cell r="A1551">
            <v>10006643</v>
          </cell>
          <cell r="B1551" t="str">
            <v>Sint-Elooischool</v>
          </cell>
        </row>
        <row r="1552">
          <cell r="A1552">
            <v>33996</v>
          </cell>
          <cell r="B1552" t="str">
            <v>SINT-FRANCISCUS EVERGEM</v>
          </cell>
        </row>
        <row r="1553">
          <cell r="A1553">
            <v>10002966</v>
          </cell>
          <cell r="B1553" t="str">
            <v>Sint-Franciscusinstituut</v>
          </cell>
        </row>
        <row r="1554">
          <cell r="A1554">
            <v>10015463</v>
          </cell>
          <cell r="B1554" t="str">
            <v>SINT-FRANCISCUSJONGERENKOOR</v>
          </cell>
        </row>
        <row r="1555">
          <cell r="A1555">
            <v>14361</v>
          </cell>
          <cell r="B1555" t="str">
            <v>Sint-Gregoriuscollege</v>
          </cell>
        </row>
        <row r="1556">
          <cell r="A1556">
            <v>10016204</v>
          </cell>
          <cell r="B1556" t="str">
            <v>SINT-JAN BERCHMANSCOLLEGE GSO</v>
          </cell>
        </row>
        <row r="1557">
          <cell r="A1557">
            <v>29908</v>
          </cell>
          <cell r="B1557" t="str">
            <v>SINT-JANSBERGMANSCOLLEGE GSO</v>
          </cell>
        </row>
        <row r="1558">
          <cell r="A1558">
            <v>10011602</v>
          </cell>
          <cell r="B1558" t="str">
            <v>SINT-JOZEF BUSO GSO</v>
          </cell>
        </row>
        <row r="1559">
          <cell r="A1559">
            <v>14377</v>
          </cell>
          <cell r="B1559" t="str">
            <v>SINT-JOZEF GVB</v>
          </cell>
        </row>
        <row r="1560">
          <cell r="A1560">
            <v>10004240</v>
          </cell>
          <cell r="B1560" t="str">
            <v>SINT-JOZEFCOLLEGE HUMARIORA GSO</v>
          </cell>
        </row>
        <row r="1561">
          <cell r="A1561">
            <v>10018067</v>
          </cell>
          <cell r="B1561" t="str">
            <v>SINT-JOZEFINSTITUUT</v>
          </cell>
        </row>
        <row r="1562">
          <cell r="A1562">
            <v>10009136</v>
          </cell>
          <cell r="B1562" t="str">
            <v>Sint-Jozefinstituut</v>
          </cell>
        </row>
        <row r="1563">
          <cell r="A1563">
            <v>14346</v>
          </cell>
          <cell r="B1563" t="str">
            <v>Sint-Jozefinstituut</v>
          </cell>
        </row>
        <row r="1564">
          <cell r="A1564">
            <v>10011572</v>
          </cell>
          <cell r="B1564" t="str">
            <v>SINT-JOZEFINSTITUUT WETTEREN GSO</v>
          </cell>
        </row>
        <row r="1565">
          <cell r="A1565">
            <v>10011413</v>
          </cell>
          <cell r="B1565" t="str">
            <v>Sint-Jozefschool Mere</v>
          </cell>
        </row>
        <row r="1566">
          <cell r="A1566">
            <v>34003</v>
          </cell>
          <cell r="B1566" t="str">
            <v>SINT-LAURENSSCHOLEN SEC OND. GSO</v>
          </cell>
        </row>
        <row r="1567">
          <cell r="A1567">
            <v>10004334</v>
          </cell>
          <cell r="B1567" t="str">
            <v>SINT-LEO INSTITUUT GSO</v>
          </cell>
        </row>
        <row r="1568">
          <cell r="A1568">
            <v>14332</v>
          </cell>
          <cell r="B1568" t="str">
            <v>Sint-Lievenscollege Gvb</v>
          </cell>
        </row>
        <row r="1569">
          <cell r="A1569">
            <v>37428</v>
          </cell>
          <cell r="B1569" t="str">
            <v>SINT-LIEVENSCOLLEGE KOLEGEM</v>
          </cell>
        </row>
        <row r="1570">
          <cell r="A1570">
            <v>10016029</v>
          </cell>
          <cell r="B1570" t="str">
            <v>SINT-LIEVENSINTERNAAT</v>
          </cell>
        </row>
        <row r="1571">
          <cell r="A1571">
            <v>10011725</v>
          </cell>
          <cell r="B1571" t="str">
            <v>SINT-LODEWIJK GSO</v>
          </cell>
        </row>
        <row r="1572">
          <cell r="A1572">
            <v>33991</v>
          </cell>
          <cell r="B1572" t="str">
            <v>SINT-LODEWIJKSCOLLEGE GSO</v>
          </cell>
        </row>
        <row r="1573">
          <cell r="A1573">
            <v>37429</v>
          </cell>
          <cell r="B1573" t="str">
            <v>SINT-LUTGARDIS KOLEGEM</v>
          </cell>
        </row>
        <row r="1574">
          <cell r="A1574">
            <v>10008340</v>
          </cell>
          <cell r="B1574" t="str">
            <v>SINT-MARTINUS SNOOKER GENT</v>
          </cell>
        </row>
        <row r="1575">
          <cell r="A1575">
            <v>10015084</v>
          </cell>
          <cell r="B1575" t="str">
            <v>SINT-PAULUS</v>
          </cell>
        </row>
        <row r="1576">
          <cell r="A1576">
            <v>14351</v>
          </cell>
          <cell r="B1576" t="str">
            <v>SINT-PAULUSINSTITUUT</v>
          </cell>
        </row>
        <row r="1577">
          <cell r="A1577">
            <v>33199</v>
          </cell>
          <cell r="B1577" t="str">
            <v>SINT-PAULUSINSTITUUT (BROEDERS VAN LIEFDE) GSO</v>
          </cell>
        </row>
        <row r="1578">
          <cell r="A1578">
            <v>10015844</v>
          </cell>
          <cell r="B1578" t="str">
            <v>SINT-PAULUSINTERNAAT GSO</v>
          </cell>
        </row>
        <row r="1579">
          <cell r="A1579">
            <v>14484</v>
          </cell>
          <cell r="B1579" t="str">
            <v>Sint-Salvator</v>
          </cell>
        </row>
        <row r="1580">
          <cell r="A1580">
            <v>10002840</v>
          </cell>
          <cell r="B1580" t="str">
            <v>SINT-VICTORINSTITUUT GSO</v>
          </cell>
        </row>
        <row r="1581">
          <cell r="A1581">
            <v>14322</v>
          </cell>
          <cell r="B1581" t="str">
            <v>SINT-VINCENTIUSINSTITUUT GSO</v>
          </cell>
        </row>
        <row r="1582">
          <cell r="A1582">
            <v>15504</v>
          </cell>
          <cell r="B1582" t="str">
            <v>Sint-Vincentiusschool</v>
          </cell>
        </row>
        <row r="1583">
          <cell r="A1583">
            <v>10013113</v>
          </cell>
          <cell r="B1583" t="str">
            <v>Sint-Vincentiusschool</v>
          </cell>
        </row>
        <row r="1584">
          <cell r="A1584">
            <v>60537</v>
          </cell>
          <cell r="B1584" t="str">
            <v>SINT-VINCENTIUSVERENIGING BAARLE-DRONGEN VZW</v>
          </cell>
        </row>
        <row r="1585">
          <cell r="A1585">
            <v>2562</v>
          </cell>
          <cell r="B1585" t="str">
            <v>SIPIRO VZW</v>
          </cell>
        </row>
        <row r="1586">
          <cell r="A1586">
            <v>10009869</v>
          </cell>
          <cell r="B1586" t="str">
            <v>Sita Waste Sevices</v>
          </cell>
        </row>
        <row r="1587">
          <cell r="A1587">
            <v>60539</v>
          </cell>
          <cell r="B1587" t="str">
            <v>SIVI, VERENIGING WAAR ARMEN HET WOORD NEMEN VZW</v>
          </cell>
        </row>
        <row r="1588">
          <cell r="A1588">
            <v>10011980</v>
          </cell>
          <cell r="B1588" t="str">
            <v>Sjanstrainingen</v>
          </cell>
        </row>
        <row r="1589">
          <cell r="A1589">
            <v>10018438</v>
          </cell>
          <cell r="B1589" t="str">
            <v>SK BERLARE</v>
          </cell>
        </row>
        <row r="1590">
          <cell r="A1590">
            <v>10004626</v>
          </cell>
          <cell r="B1590" t="str">
            <v>SK Ghendt</v>
          </cell>
        </row>
        <row r="1591">
          <cell r="A1591">
            <v>2024</v>
          </cell>
          <cell r="B1591" t="str">
            <v>SK LIESKE</v>
          </cell>
        </row>
        <row r="1592">
          <cell r="A1592">
            <v>10018453</v>
          </cell>
          <cell r="B1592" t="str">
            <v>SK LOCHRISTI</v>
          </cell>
        </row>
        <row r="1593">
          <cell r="A1593">
            <v>10008409</v>
          </cell>
          <cell r="B1593" t="str">
            <v>SK MERELBEKE VZW</v>
          </cell>
        </row>
        <row r="1594">
          <cell r="A1594">
            <v>10007897</v>
          </cell>
          <cell r="B1594" t="str">
            <v>SK VINDERHOUTE VZW</v>
          </cell>
        </row>
        <row r="1595">
          <cell r="A1595">
            <v>61170</v>
          </cell>
          <cell r="B1595" t="str">
            <v>SKIDOME</v>
          </cell>
        </row>
        <row r="1596">
          <cell r="A1596">
            <v>43206</v>
          </cell>
          <cell r="B1596" t="str">
            <v>SKILLS VZW</v>
          </cell>
        </row>
        <row r="1597">
          <cell r="A1597">
            <v>2076</v>
          </cell>
          <cell r="B1597" t="str">
            <v>SKV OOSTAKKER VZW</v>
          </cell>
        </row>
        <row r="1598">
          <cell r="A1598">
            <v>1738</v>
          </cell>
          <cell r="B1598" t="str">
            <v>SMASH &amp; GO</v>
          </cell>
        </row>
        <row r="1599">
          <cell r="A1599">
            <v>10012100</v>
          </cell>
          <cell r="B1599" t="str">
            <v>SMOOTH PRODUCTIONS VZW</v>
          </cell>
        </row>
        <row r="1600">
          <cell r="A1600">
            <v>14769</v>
          </cell>
          <cell r="B1600" t="str">
            <v>SNOOKERCLUB NORBE</v>
          </cell>
        </row>
        <row r="1601">
          <cell r="A1601">
            <v>20472</v>
          </cell>
          <cell r="B1601" t="str">
            <v>SO Dep Onderwijs Verrekeningen</v>
          </cell>
        </row>
        <row r="1602">
          <cell r="A1602">
            <v>10009775</v>
          </cell>
          <cell r="B1602" t="str">
            <v>SOCA WARRIORS</v>
          </cell>
        </row>
        <row r="1603">
          <cell r="A1603">
            <v>60542</v>
          </cell>
          <cell r="B1603" t="str">
            <v>SOCIAAL WERK BLOEMEKENSWIJK VZW</v>
          </cell>
        </row>
        <row r="1604">
          <cell r="A1604">
            <v>60543</v>
          </cell>
          <cell r="B1604" t="str">
            <v>SOCIALE DIENST BRUGSE POORT VZW</v>
          </cell>
        </row>
        <row r="1605">
          <cell r="A1605">
            <v>60545</v>
          </cell>
          <cell r="B1605" t="str">
            <v>SOCIALE WERKEN DEKENIJ BLOEMEKENSWIJK VZW</v>
          </cell>
        </row>
        <row r="1606">
          <cell r="A1606">
            <v>45451</v>
          </cell>
          <cell r="B1606" t="str">
            <v>Sociale Zaken En Huisvesting</v>
          </cell>
        </row>
        <row r="1607">
          <cell r="A1607">
            <v>43920</v>
          </cell>
          <cell r="B1607" t="str">
            <v>SOCIALISTISCHE VOORUITZIENDE VROUWEN VZW</v>
          </cell>
        </row>
        <row r="1608">
          <cell r="A1608">
            <v>10016117</v>
          </cell>
          <cell r="B1608" t="str">
            <v>SOF INGO</v>
          </cell>
        </row>
        <row r="1609">
          <cell r="A1609">
            <v>10017402</v>
          </cell>
          <cell r="B1609" t="str">
            <v>SOFICO</v>
          </cell>
        </row>
        <row r="1610">
          <cell r="A1610">
            <v>1766</v>
          </cell>
          <cell r="B1610" t="str">
            <v>SOFIE'S VRIENDEN</v>
          </cell>
        </row>
        <row r="1611">
          <cell r="A1611">
            <v>60162</v>
          </cell>
          <cell r="B1611" t="str">
            <v>SOKKER BELGIUM</v>
          </cell>
        </row>
        <row r="1612">
          <cell r="A1612">
            <v>10006691</v>
          </cell>
          <cell r="B1612" t="str">
            <v>SOLIDARITEIT VOOR HET GEZIN VZW</v>
          </cell>
        </row>
        <row r="1613">
          <cell r="A1613">
            <v>10010888</v>
          </cell>
          <cell r="B1613" t="str">
            <v>Solutia</v>
          </cell>
        </row>
        <row r="1614">
          <cell r="A1614">
            <v>58746</v>
          </cell>
          <cell r="B1614" t="str">
            <v>SOVOARTE</v>
          </cell>
        </row>
        <row r="1615">
          <cell r="A1615">
            <v>21091</v>
          </cell>
          <cell r="B1615" t="str">
            <v>SOVOREG (STUDENTENVOORZIENINGEN HOGESCHOOL GENT)</v>
          </cell>
        </row>
        <row r="1616">
          <cell r="A1616">
            <v>58850</v>
          </cell>
          <cell r="B1616" t="str">
            <v>Sovow&amp;K Campus Sint-Lucas Gent</v>
          </cell>
        </row>
        <row r="1617">
          <cell r="A1617">
            <v>10009972</v>
          </cell>
          <cell r="B1617" t="str">
            <v>SPARTA HAZARDS</v>
          </cell>
        </row>
        <row r="1618">
          <cell r="A1618">
            <v>3117</v>
          </cell>
          <cell r="B1618" t="str">
            <v>SPARTACUS GYM</v>
          </cell>
        </row>
        <row r="1619">
          <cell r="A1619">
            <v>10010104</v>
          </cell>
          <cell r="B1619" t="str">
            <v>SPARTAK GENT</v>
          </cell>
        </row>
        <row r="1620">
          <cell r="A1620">
            <v>10003640</v>
          </cell>
          <cell r="B1620" t="str">
            <v>Spartanova</v>
          </cell>
        </row>
        <row r="1621">
          <cell r="A1621">
            <v>10006699</v>
          </cell>
          <cell r="B1621" t="str">
            <v>SPECIAL OLYMPICS BELGIUM VZW</v>
          </cell>
        </row>
        <row r="1622">
          <cell r="A1622">
            <v>10005939</v>
          </cell>
          <cell r="B1622" t="str">
            <v>SPEELPLEIN JAKKEDOE LENDELEDE VZW</v>
          </cell>
        </row>
        <row r="1623">
          <cell r="A1623">
            <v>10001206</v>
          </cell>
          <cell r="B1623" t="str">
            <v>SPEELPLEIN 'T SPEELAKKERTJE VZW</v>
          </cell>
        </row>
        <row r="1624">
          <cell r="A1624">
            <v>10006680</v>
          </cell>
          <cell r="B1624" t="str">
            <v>Speelpleinwerking Gemeente Sint-Martens-Latem</v>
          </cell>
        </row>
        <row r="1625">
          <cell r="A1625">
            <v>21125</v>
          </cell>
          <cell r="B1625" t="str">
            <v>Spelewei</v>
          </cell>
        </row>
        <row r="1626">
          <cell r="A1626">
            <v>60548</v>
          </cell>
          <cell r="B1626" t="str">
            <v>SPELOTHEEK PIPO VZW</v>
          </cell>
        </row>
        <row r="1627">
          <cell r="A1627">
            <v>49417</v>
          </cell>
          <cell r="B1627" t="str">
            <v>SPERMALIE THUISBEGELEIDINGSDIENST ACCENT VZW</v>
          </cell>
        </row>
        <row r="1628">
          <cell r="A1628">
            <v>57654</v>
          </cell>
          <cell r="B1628" t="str">
            <v>S-PLUS VZW</v>
          </cell>
        </row>
        <row r="1629">
          <cell r="A1629">
            <v>3109</v>
          </cell>
          <cell r="B1629" t="str">
            <v>SPORT + VINDERHOUTE</v>
          </cell>
        </row>
        <row r="1630">
          <cell r="A1630">
            <v>24098</v>
          </cell>
          <cell r="B1630" t="str">
            <v>Sport Bikers</v>
          </cell>
        </row>
        <row r="1631">
          <cell r="A1631">
            <v>21129</v>
          </cell>
          <cell r="B1631" t="str">
            <v>Sport Kids &amp; Crea Kids</v>
          </cell>
        </row>
        <row r="1632">
          <cell r="A1632">
            <v>60408</v>
          </cell>
          <cell r="B1632" t="str">
            <v>SPORT NA SCHOOL (SNS)</v>
          </cell>
        </row>
        <row r="1633">
          <cell r="A1633">
            <v>20107</v>
          </cell>
          <cell r="B1633" t="str">
            <v>SPORTA FEDERATIE OOST-VLAANDEREN VZW</v>
          </cell>
        </row>
        <row r="1634">
          <cell r="A1634">
            <v>57596</v>
          </cell>
          <cell r="B1634" t="str">
            <v>SPORTA FEDERATIE VZW</v>
          </cell>
        </row>
        <row r="1635">
          <cell r="A1635">
            <v>57572</v>
          </cell>
          <cell r="B1635" t="str">
            <v>SPORTARK VZW</v>
          </cell>
        </row>
        <row r="1636">
          <cell r="A1636">
            <v>10018413</v>
          </cell>
          <cell r="B1636" t="str">
            <v>SPORTAROUND</v>
          </cell>
        </row>
        <row r="1637">
          <cell r="A1637">
            <v>59634</v>
          </cell>
          <cell r="B1637" t="str">
            <v>SPORTCLUB BUDO GENT</v>
          </cell>
        </row>
        <row r="1638">
          <cell r="A1638">
            <v>45397</v>
          </cell>
          <cell r="B1638" t="str">
            <v>SPORTCLUB GUSB</v>
          </cell>
        </row>
        <row r="1639">
          <cell r="A1639">
            <v>61905</v>
          </cell>
          <cell r="B1639" t="str">
            <v>Sportcongres</v>
          </cell>
        </row>
        <row r="1640">
          <cell r="A1640">
            <v>54989</v>
          </cell>
          <cell r="B1640" t="str">
            <v>SPORTDIENST - KSGS VZW</v>
          </cell>
        </row>
        <row r="1641">
          <cell r="A1641">
            <v>10011141</v>
          </cell>
          <cell r="B1641" t="str">
            <v>Sportdienst Aalst</v>
          </cell>
        </row>
        <row r="1642">
          <cell r="A1642">
            <v>2</v>
          </cell>
          <cell r="B1642" t="str">
            <v>Sportdienst Gent</v>
          </cell>
        </row>
        <row r="1643">
          <cell r="A1643">
            <v>10009685</v>
          </cell>
          <cell r="B1643" t="str">
            <v>Sportdienst Kruishoutem</v>
          </cell>
        </row>
        <row r="1644">
          <cell r="A1644">
            <v>10007685</v>
          </cell>
          <cell r="B1644" t="str">
            <v>Sportdienst Melle</v>
          </cell>
        </row>
        <row r="1645">
          <cell r="A1645">
            <v>23961</v>
          </cell>
          <cell r="B1645" t="str">
            <v>Sportdienst Merelbeke</v>
          </cell>
        </row>
        <row r="1646">
          <cell r="A1646">
            <v>10017746</v>
          </cell>
          <cell r="B1646" t="str">
            <v>SPORTDIENST WAARSCHOOT</v>
          </cell>
        </row>
        <row r="1647">
          <cell r="A1647">
            <v>2566</v>
          </cell>
          <cell r="B1647" t="str">
            <v>SPORTGROEP VIGE 03 GENT VZW</v>
          </cell>
        </row>
        <row r="1648">
          <cell r="A1648">
            <v>57597</v>
          </cell>
          <cell r="B1648" t="str">
            <v>SPORTIEVAK VZW</v>
          </cell>
        </row>
        <row r="1649">
          <cell r="A1649">
            <v>32145</v>
          </cell>
          <cell r="B1649" t="str">
            <v>Sportimonium  Vlaanderen</v>
          </cell>
        </row>
        <row r="1650">
          <cell r="A1650">
            <v>61890</v>
          </cell>
          <cell r="B1650" t="str">
            <v>SPORTINEZ VZW</v>
          </cell>
        </row>
        <row r="1651">
          <cell r="A1651">
            <v>1634</v>
          </cell>
          <cell r="B1651" t="str">
            <v>SPORTING IVRI GENT</v>
          </cell>
        </row>
        <row r="1652">
          <cell r="A1652">
            <v>10018541</v>
          </cell>
          <cell r="B1652" t="str">
            <v>SPORTIZON</v>
          </cell>
        </row>
        <row r="1653">
          <cell r="A1653">
            <v>3225</v>
          </cell>
          <cell r="B1653" t="str">
            <v>SPORTNETWERK GENT-NOORD VZW</v>
          </cell>
        </row>
        <row r="1654">
          <cell r="A1654">
            <v>10013123</v>
          </cell>
          <cell r="B1654" t="str">
            <v>SPORTQUEST BELGIË VZW</v>
          </cell>
        </row>
        <row r="1655">
          <cell r="A1655">
            <v>3101</v>
          </cell>
          <cell r="B1655" t="str">
            <v>Sportschool Harimau</v>
          </cell>
        </row>
        <row r="1656">
          <cell r="A1656">
            <v>10017512</v>
          </cell>
          <cell r="B1656" t="str">
            <v>SPORTSCHOOL MEULEBEKE</v>
          </cell>
        </row>
        <row r="1657">
          <cell r="A1657">
            <v>10002522</v>
          </cell>
          <cell r="B1657" t="str">
            <v>SPORTSCONTROL LATEM VZW</v>
          </cell>
        </row>
        <row r="1658">
          <cell r="A1658">
            <v>1913</v>
          </cell>
          <cell r="B1658" t="str">
            <v>SPORTVERENIGING LEEUWEN GENT</v>
          </cell>
        </row>
        <row r="1659">
          <cell r="A1659">
            <v>10014357</v>
          </cell>
          <cell r="B1659" t="str">
            <v>SQUADRA DEL TIGRE</v>
          </cell>
        </row>
        <row r="1660">
          <cell r="A1660">
            <v>15383</v>
          </cell>
          <cell r="B1660" t="str">
            <v>SRUG/UZ-GENT REVALIDATIECENTRUM</v>
          </cell>
        </row>
        <row r="1661">
          <cell r="A1661">
            <v>10013363</v>
          </cell>
          <cell r="B1661" t="str">
            <v>SSGPI</v>
          </cell>
        </row>
        <row r="1662">
          <cell r="A1662">
            <v>3177</v>
          </cell>
          <cell r="B1662" t="str">
            <v>S-SPORT-DE GENTSE MOKKEN</v>
          </cell>
        </row>
        <row r="1663">
          <cell r="A1663">
            <v>20578</v>
          </cell>
          <cell r="B1663" t="str">
            <v>S-SPORTFEDERATIE - AFD BRUSSEL VZW</v>
          </cell>
        </row>
        <row r="1664">
          <cell r="A1664">
            <v>10005308</v>
          </cell>
          <cell r="B1664" t="str">
            <v>Stad Aalst</v>
          </cell>
        </row>
        <row r="1665">
          <cell r="A1665">
            <v>57327</v>
          </cell>
          <cell r="B1665" t="str">
            <v>Stad Gent</v>
          </cell>
        </row>
        <row r="1666">
          <cell r="A1666">
            <v>56418</v>
          </cell>
          <cell r="B1666" t="str">
            <v>STAD GENT</v>
          </cell>
        </row>
        <row r="1667">
          <cell r="A1667">
            <v>24057</v>
          </cell>
          <cell r="B1667" t="str">
            <v>Stadium Coupure</v>
          </cell>
        </row>
        <row r="1668">
          <cell r="A1668">
            <v>10015236</v>
          </cell>
          <cell r="B1668" t="str">
            <v>STADSBESTUUR ROESELARE</v>
          </cell>
        </row>
        <row r="1669">
          <cell r="A1669">
            <v>16301</v>
          </cell>
          <cell r="B1669" t="str">
            <v>STANDAARD AJAX (STAX) VZW</v>
          </cell>
        </row>
        <row r="1670">
          <cell r="A1670">
            <v>25658</v>
          </cell>
          <cell r="B1670" t="str">
            <v>STANDAARD MUIDE GENT VZW</v>
          </cell>
        </row>
        <row r="1671">
          <cell r="A1671">
            <v>10008291</v>
          </cell>
          <cell r="B1671" t="str">
            <v>STAPPEN VZW</v>
          </cell>
        </row>
        <row r="1672">
          <cell r="A1672">
            <v>10018397</v>
          </cell>
          <cell r="B1672" t="str">
            <v>STARFISK</v>
          </cell>
        </row>
        <row r="1673">
          <cell r="A1673">
            <v>61880</v>
          </cell>
          <cell r="B1673" t="str">
            <v>START TO SPORT VZW</v>
          </cell>
        </row>
        <row r="1674">
          <cell r="A1674">
            <v>53604</v>
          </cell>
          <cell r="B1674" t="str">
            <v>Startpunt-Eniava</v>
          </cell>
        </row>
        <row r="1675">
          <cell r="A1675">
            <v>33990</v>
          </cell>
          <cell r="B1675" t="str">
            <v>ST-BARBARACOLLEGE INTERNAATAFD. GSO</v>
          </cell>
        </row>
        <row r="1676">
          <cell r="A1676">
            <v>33989</v>
          </cell>
          <cell r="B1676" t="str">
            <v>ST-BARBARACOLLEGE SECUND. ONDERWIJS GSO</v>
          </cell>
        </row>
        <row r="1677">
          <cell r="A1677">
            <v>29730</v>
          </cell>
          <cell r="B1677" t="str">
            <v>Stedelijk Natuurreservaat Bourgoyen-Ossemeersen</v>
          </cell>
        </row>
        <row r="1678">
          <cell r="A1678">
            <v>20900</v>
          </cell>
          <cell r="B1678" t="str">
            <v>Stedelijke Buurtwerking Bloemekenswijk</v>
          </cell>
        </row>
        <row r="1679">
          <cell r="A1679">
            <v>45902</v>
          </cell>
          <cell r="B1679" t="str">
            <v>Stedelijke Openbare Bibliotheek Gent</v>
          </cell>
        </row>
        <row r="1680">
          <cell r="A1680">
            <v>60400</v>
          </cell>
          <cell r="B1680" t="str">
            <v>Stedelijke Seniorenraad Gent</v>
          </cell>
        </row>
        <row r="1681">
          <cell r="A1681">
            <v>58411</v>
          </cell>
          <cell r="B1681" t="str">
            <v>Stedelijke Vernieuwing en Gebiedsgerichte Werking</v>
          </cell>
        </row>
        <row r="1682">
          <cell r="A1682">
            <v>14312</v>
          </cell>
          <cell r="B1682" t="str">
            <v>Steinerschool Teunisbloem</v>
          </cell>
        </row>
        <row r="1683">
          <cell r="A1683">
            <v>54501</v>
          </cell>
          <cell r="B1683" t="str">
            <v>STEP-A-WAY</v>
          </cell>
        </row>
        <row r="1684">
          <cell r="A1684">
            <v>1956</v>
          </cell>
          <cell r="B1684" t="str">
            <v>STERK EN LENIG DRONGEN VZW</v>
          </cell>
        </row>
        <row r="1685">
          <cell r="A1685">
            <v>10016159</v>
          </cell>
          <cell r="B1685" t="str">
            <v>STIBO BOLLEKENS</v>
          </cell>
        </row>
        <row r="1686">
          <cell r="A1686">
            <v>10015473</v>
          </cell>
          <cell r="B1686" t="str">
            <v>STIBO DE FENIKS</v>
          </cell>
        </row>
        <row r="1687">
          <cell r="A1687">
            <v>62880</v>
          </cell>
          <cell r="B1687" t="str">
            <v>Stibo De Toverdoos</v>
          </cell>
        </row>
        <row r="1688">
          <cell r="A1688">
            <v>10005499</v>
          </cell>
          <cell r="B1688" t="str">
            <v>Stibo Pagadderke</v>
          </cell>
        </row>
        <row r="1689">
          <cell r="A1689">
            <v>10007425</v>
          </cell>
          <cell r="B1689" t="str">
            <v>Stibo Westerhem/Van Monckhoven/Prisma</v>
          </cell>
        </row>
        <row r="1690">
          <cell r="A1690">
            <v>14712</v>
          </cell>
          <cell r="B1690" t="str">
            <v>STICHTING VLAAMSE SCHOOLSPORT OOST-VLAANDEREN VZW</v>
          </cell>
        </row>
        <row r="1691">
          <cell r="A1691">
            <v>10004178</v>
          </cell>
          <cell r="B1691" t="str">
            <v>STICHTING VLAAMSE SCHOOLSPORT VZW</v>
          </cell>
        </row>
        <row r="1692">
          <cell r="A1692">
            <v>14480</v>
          </cell>
          <cell r="B1692" t="str">
            <v>ST-JANSCOLLEGE  CAMPUS HEIVELD GSO</v>
          </cell>
        </row>
        <row r="1693">
          <cell r="A1693">
            <v>14423</v>
          </cell>
          <cell r="B1693" t="str">
            <v>ST-JANSCOLLEGE - CAMPUS VISITATIE GSO</v>
          </cell>
        </row>
        <row r="1694">
          <cell r="A1694">
            <v>14478</v>
          </cell>
          <cell r="B1694" t="str">
            <v>ST-JANSCOLLEGE BS VISITATIE</v>
          </cell>
        </row>
        <row r="1695">
          <cell r="A1695">
            <v>14357</v>
          </cell>
          <cell r="B1695" t="str">
            <v>ST-JANSCOLLEGE OUDE BAREEL</v>
          </cell>
        </row>
        <row r="1696">
          <cell r="A1696">
            <v>27347</v>
          </cell>
          <cell r="B1696" t="str">
            <v>ST-LIEVENSCOLLEGE HUMANIORA GSO</v>
          </cell>
        </row>
        <row r="1697">
          <cell r="A1697">
            <v>10014263</v>
          </cell>
          <cell r="B1697" t="str">
            <v>ST-LUC LABELS &amp; PACKAGING</v>
          </cell>
        </row>
        <row r="1698">
          <cell r="A1698">
            <v>10017297</v>
          </cell>
          <cell r="B1698" t="str">
            <v>STONE EVENTS</v>
          </cell>
        </row>
        <row r="1699">
          <cell r="A1699">
            <v>14353</v>
          </cell>
          <cell r="B1699" t="str">
            <v>ST-PIETERSINSTITUUT HUMANIORA GSO</v>
          </cell>
        </row>
        <row r="1700">
          <cell r="A1700">
            <v>33923</v>
          </cell>
          <cell r="B1700" t="str">
            <v>STR KRINGBOYS</v>
          </cell>
        </row>
        <row r="1701">
          <cell r="A1701">
            <v>21226</v>
          </cell>
          <cell r="B1701" t="str">
            <v>Strabag</v>
          </cell>
        </row>
        <row r="1702">
          <cell r="A1702">
            <v>10005539</v>
          </cell>
          <cell r="B1702" t="str">
            <v>STRONG TOWER MINISTRIES INTERNATIONAL VZW</v>
          </cell>
        </row>
        <row r="1703">
          <cell r="A1703">
            <v>9800303</v>
          </cell>
          <cell r="B1703" t="str">
            <v>STROPKES GENT</v>
          </cell>
        </row>
        <row r="1704">
          <cell r="A1704">
            <v>54339</v>
          </cell>
          <cell r="B1704" t="str">
            <v>Studio Boa</v>
          </cell>
        </row>
        <row r="1705">
          <cell r="A1705">
            <v>63503</v>
          </cell>
          <cell r="B1705" t="str">
            <v>STUDIO GROENE VALLEI VZW</v>
          </cell>
        </row>
        <row r="1706">
          <cell r="A1706">
            <v>41022</v>
          </cell>
          <cell r="B1706" t="str">
            <v>STYX SPELEOGROEP</v>
          </cell>
        </row>
        <row r="1707">
          <cell r="A1707">
            <v>10007876</v>
          </cell>
          <cell r="B1707" t="str">
            <v>Sudbury School Gent</v>
          </cell>
        </row>
        <row r="1708">
          <cell r="A1708">
            <v>63524</v>
          </cell>
          <cell r="B1708" t="str">
            <v>SURFCLUB HEUSDEN</v>
          </cell>
        </row>
        <row r="1709">
          <cell r="A1709">
            <v>63162</v>
          </cell>
          <cell r="B1709" t="str">
            <v>SUST VZW</v>
          </cell>
        </row>
        <row r="1710">
          <cell r="A1710">
            <v>10009683</v>
          </cell>
          <cell r="B1710" t="str">
            <v>SV Meerssen 5</v>
          </cell>
        </row>
        <row r="1711">
          <cell r="A1711">
            <v>23497</v>
          </cell>
          <cell r="B1711" t="str">
            <v>SV SINT JACOBS GENT</v>
          </cell>
        </row>
        <row r="1712">
          <cell r="A1712">
            <v>39763</v>
          </cell>
          <cell r="B1712" t="str">
            <v>SV THE STORY GENT</v>
          </cell>
        </row>
        <row r="1713">
          <cell r="A1713">
            <v>10018601</v>
          </cell>
          <cell r="B1713" t="str">
            <v>SV WONDELGEM</v>
          </cell>
        </row>
        <row r="1714">
          <cell r="A1714">
            <v>10017718</v>
          </cell>
          <cell r="B1714" t="str">
            <v>SWING &amp; SPRING DRONGEN</v>
          </cell>
        </row>
        <row r="1715">
          <cell r="A1715">
            <v>60945</v>
          </cell>
          <cell r="B1715" t="str">
            <v>Syntra - Campus Gent</v>
          </cell>
        </row>
        <row r="1716">
          <cell r="A1716">
            <v>10009660</v>
          </cell>
          <cell r="B1716" t="str">
            <v>T CARTOUCHKEN</v>
          </cell>
        </row>
        <row r="1717">
          <cell r="A1717">
            <v>14310</v>
          </cell>
          <cell r="B1717" t="str">
            <v>'T Klimrek 1  - Reinaertstr</v>
          </cell>
        </row>
        <row r="1718">
          <cell r="A1718">
            <v>15627</v>
          </cell>
          <cell r="B1718" t="str">
            <v>'T Klimrek 2</v>
          </cell>
        </row>
        <row r="1719">
          <cell r="A1719">
            <v>21805</v>
          </cell>
          <cell r="B1719" t="str">
            <v>Taal En Vakantie</v>
          </cell>
        </row>
        <row r="1720">
          <cell r="A1720">
            <v>10009167</v>
          </cell>
          <cell r="B1720" t="str">
            <v>TAEKWON-DO CLUB GENT</v>
          </cell>
        </row>
        <row r="1721">
          <cell r="A1721">
            <v>62422</v>
          </cell>
          <cell r="B1721" t="str">
            <v>TAEKWONDO KORYO GENT</v>
          </cell>
        </row>
        <row r="1722">
          <cell r="A1722">
            <v>2369</v>
          </cell>
          <cell r="B1722" t="str">
            <v>TAEKWON-DO SPORTSCHOOL CHON-JI VZW</v>
          </cell>
        </row>
        <row r="1723">
          <cell r="A1723">
            <v>63516</v>
          </cell>
          <cell r="B1723" t="str">
            <v>Tai Chi School De Witte Wolken</v>
          </cell>
        </row>
        <row r="1724">
          <cell r="A1724">
            <v>10011430</v>
          </cell>
          <cell r="B1724" t="str">
            <v>TAIJI SCHOOL LIEVEN VAN DEN BERGHE</v>
          </cell>
        </row>
        <row r="1725">
          <cell r="A1725">
            <v>3217</v>
          </cell>
          <cell r="B1725" t="str">
            <v>TAIJITAN YOSHIN RYU</v>
          </cell>
        </row>
        <row r="1726">
          <cell r="A1726">
            <v>10014394</v>
          </cell>
          <cell r="B1726" t="str">
            <v>TASS GHENT</v>
          </cell>
        </row>
        <row r="1727">
          <cell r="A1727">
            <v>10017141</v>
          </cell>
          <cell r="B1727" t="str">
            <v>TB EVENTS</v>
          </cell>
        </row>
        <row r="1728">
          <cell r="A1728">
            <v>1790</v>
          </cell>
          <cell r="B1728" t="str">
            <v>TC BORLUUT VZW</v>
          </cell>
        </row>
        <row r="1729">
          <cell r="A1729">
            <v>1794</v>
          </cell>
          <cell r="B1729" t="str">
            <v>TC DE KRIJTE VZW</v>
          </cell>
        </row>
        <row r="1730">
          <cell r="A1730">
            <v>3061</v>
          </cell>
          <cell r="B1730" t="str">
            <v>TC Dhooge - Ledeberg</v>
          </cell>
        </row>
        <row r="1731">
          <cell r="A1731">
            <v>10014306</v>
          </cell>
          <cell r="B1731" t="str">
            <v>TC ELEVEN VZW</v>
          </cell>
        </row>
        <row r="1732">
          <cell r="A1732">
            <v>10018897</v>
          </cell>
          <cell r="B1732" t="str">
            <v>TC EVENTS</v>
          </cell>
        </row>
        <row r="1733">
          <cell r="A1733">
            <v>57736</v>
          </cell>
          <cell r="B1733" t="str">
            <v>TC KBC Tennisclub Gent</v>
          </cell>
        </row>
        <row r="1734">
          <cell r="A1734">
            <v>10002390</v>
          </cell>
          <cell r="B1734" t="str">
            <v>TC NIEUWLAND</v>
          </cell>
        </row>
        <row r="1735">
          <cell r="A1735">
            <v>1806</v>
          </cell>
          <cell r="B1735" t="str">
            <v>TC OOSTAKKER VZW</v>
          </cell>
        </row>
        <row r="1736">
          <cell r="A1736">
            <v>1830</v>
          </cell>
          <cell r="B1736" t="str">
            <v>TC VOLVO VZW</v>
          </cell>
        </row>
        <row r="1737">
          <cell r="A1737">
            <v>40094</v>
          </cell>
          <cell r="B1737" t="str">
            <v>TE Barry Callebaut Belgium</v>
          </cell>
        </row>
        <row r="1738">
          <cell r="A1738">
            <v>54772</v>
          </cell>
          <cell r="B1738" t="str">
            <v>TEAM 2 ZEVENHUIZEN</v>
          </cell>
        </row>
        <row r="1739">
          <cell r="A1739">
            <v>10015900</v>
          </cell>
          <cell r="B1739" t="str">
            <v>TEAM GLADIATOR VZW</v>
          </cell>
        </row>
        <row r="1740">
          <cell r="A1740">
            <v>10013944</v>
          </cell>
          <cell r="B1740" t="str">
            <v>TEAM T</v>
          </cell>
        </row>
        <row r="1741">
          <cell r="A1741">
            <v>10011407</v>
          </cell>
          <cell r="B1741" t="str">
            <v>TEAMADVENTURE VZW</v>
          </cell>
        </row>
        <row r="1742">
          <cell r="A1742">
            <v>1000557</v>
          </cell>
          <cell r="B1742" t="str">
            <v>TECHNISCH INSTITUUT IMMACULATA GSO</v>
          </cell>
        </row>
        <row r="1743">
          <cell r="A1743">
            <v>10007362</v>
          </cell>
          <cell r="B1743" t="str">
            <v>TECHNISCH INSTITUUT SCHEPPERS GSO</v>
          </cell>
        </row>
        <row r="1744">
          <cell r="A1744">
            <v>10015846</v>
          </cell>
          <cell r="B1744" t="str">
            <v>TECHNISCH INSTITUUT SINT-CAROLUS GSO</v>
          </cell>
        </row>
        <row r="1745">
          <cell r="A1745">
            <v>10008415</v>
          </cell>
          <cell r="B1745" t="str">
            <v>TECHNISCH INSTITUUT SINT-ISIDORUS 2 GSO</v>
          </cell>
        </row>
        <row r="1746">
          <cell r="A1746">
            <v>10001411</v>
          </cell>
          <cell r="B1746" t="str">
            <v>TECHNISCH INSTITUUT SINT-MICHIEL GSO</v>
          </cell>
        </row>
        <row r="1747">
          <cell r="A1747">
            <v>10015240</v>
          </cell>
          <cell r="B1747" t="str">
            <v>TECHNISCHE VOETBALSCHOOL WAY TO PLAY VZW</v>
          </cell>
        </row>
        <row r="1748">
          <cell r="A1748">
            <v>60550</v>
          </cell>
          <cell r="B1748" t="str">
            <v>TELE-KLEDING VZW</v>
          </cell>
        </row>
        <row r="1749">
          <cell r="A1749">
            <v>43454</v>
          </cell>
          <cell r="B1749" t="str">
            <v>TELENET OOSTENDE</v>
          </cell>
        </row>
        <row r="1750">
          <cell r="A1750">
            <v>56360</v>
          </cell>
          <cell r="B1750" t="str">
            <v>TENNIS SINT-ELIGIUS</v>
          </cell>
        </row>
        <row r="1751">
          <cell r="A1751">
            <v>20590</v>
          </cell>
          <cell r="B1751" t="str">
            <v>TENNIS VLAANDEREN (VTV) VZW</v>
          </cell>
        </row>
        <row r="1752">
          <cell r="A1752">
            <v>44925</v>
          </cell>
          <cell r="B1752" t="str">
            <v>TENNIS VLAANDEREN OOST-VLAANDEREN VZW</v>
          </cell>
        </row>
        <row r="1753">
          <cell r="A1753">
            <v>50237</v>
          </cell>
          <cell r="B1753" t="str">
            <v>Tennisschool</v>
          </cell>
        </row>
        <row r="1754">
          <cell r="A1754">
            <v>10012538</v>
          </cell>
          <cell r="B1754" t="str">
            <v>Ter Leie Kleuterschool</v>
          </cell>
        </row>
        <row r="1755">
          <cell r="A1755">
            <v>2256</v>
          </cell>
          <cell r="B1755" t="str">
            <v>THALASSA DIVING GENT VZW</v>
          </cell>
        </row>
        <row r="1756">
          <cell r="A1756">
            <v>10016564</v>
          </cell>
          <cell r="B1756" t="str">
            <v>THE BMX-STARS VZW</v>
          </cell>
        </row>
        <row r="1757">
          <cell r="A1757">
            <v>10002392</v>
          </cell>
          <cell r="B1757" t="str">
            <v>THE ENERGY FACTORY VZW</v>
          </cell>
        </row>
        <row r="1758">
          <cell r="A1758">
            <v>3237</v>
          </cell>
          <cell r="B1758" t="str">
            <v>THE ESCAPE CENTER</v>
          </cell>
        </row>
        <row r="1759">
          <cell r="A1759">
            <v>10002764</v>
          </cell>
          <cell r="B1759" t="str">
            <v>THE JEMPIEBOYS</v>
          </cell>
        </row>
        <row r="1760">
          <cell r="A1760">
            <v>10014402</v>
          </cell>
          <cell r="B1760" t="str">
            <v>THE LASCHELLA</v>
          </cell>
        </row>
        <row r="1761">
          <cell r="A1761">
            <v>10009016</v>
          </cell>
          <cell r="B1761" t="str">
            <v>THE LEGACY CLUB (TLC)</v>
          </cell>
        </row>
        <row r="1762">
          <cell r="A1762">
            <v>10013348</v>
          </cell>
          <cell r="B1762" t="str">
            <v>THE LEGACY CREW</v>
          </cell>
        </row>
        <row r="1763">
          <cell r="A1763">
            <v>10017740</v>
          </cell>
          <cell r="B1763" t="str">
            <v>THE MINTY</v>
          </cell>
        </row>
        <row r="1764">
          <cell r="A1764">
            <v>36159</v>
          </cell>
          <cell r="B1764" t="str">
            <v>THE MIX</v>
          </cell>
        </row>
        <row r="1765">
          <cell r="A1765">
            <v>10018112</v>
          </cell>
          <cell r="B1765" t="str">
            <v>THE OUTSIDER VLAAMSE ARDENNEN</v>
          </cell>
        </row>
        <row r="1766">
          <cell r="A1766">
            <v>1742</v>
          </cell>
          <cell r="B1766" t="str">
            <v>THE SHUTTLE</v>
          </cell>
        </row>
        <row r="1767">
          <cell r="A1767">
            <v>2677</v>
          </cell>
          <cell r="B1767" t="str">
            <v>THEMIS CLUB GENT VZW</v>
          </cell>
        </row>
        <row r="1768">
          <cell r="A1768">
            <v>10009646</v>
          </cell>
          <cell r="B1768" t="str">
            <v>THESLE FC</v>
          </cell>
        </row>
        <row r="1769">
          <cell r="A1769">
            <v>29840</v>
          </cell>
          <cell r="B1769" t="str">
            <v>Thomas Cook Cap En Yield</v>
          </cell>
        </row>
        <row r="1770">
          <cell r="A1770">
            <v>10006705</v>
          </cell>
          <cell r="B1770" t="str">
            <v>Thomas Cook Sport</v>
          </cell>
        </row>
        <row r="1771">
          <cell r="A1771">
            <v>46920</v>
          </cell>
          <cell r="B1771" t="str">
            <v>TIEVOLLEY TIELT VZW</v>
          </cell>
        </row>
        <row r="1772">
          <cell r="A1772">
            <v>19556</v>
          </cell>
          <cell r="B1772" t="str">
            <v>Time For Adventure</v>
          </cell>
        </row>
        <row r="1773">
          <cell r="A1773">
            <v>44937</v>
          </cell>
          <cell r="B1773" t="str">
            <v>TIME FOR KAJAK VZW</v>
          </cell>
        </row>
        <row r="1774">
          <cell r="A1774">
            <v>10000241</v>
          </cell>
          <cell r="B1774" t="str">
            <v>Timo Youth Clubs</v>
          </cell>
        </row>
        <row r="1775">
          <cell r="A1775">
            <v>63519</v>
          </cell>
          <cell r="B1775" t="str">
            <v>TITH NGAW PAI KUNG-FU SCHOOL</v>
          </cell>
        </row>
        <row r="1776">
          <cell r="A1776">
            <v>18433</v>
          </cell>
          <cell r="B1776" t="str">
            <v>TK 'T GROEN DRIESKE</v>
          </cell>
        </row>
        <row r="1777">
          <cell r="A1777">
            <v>48638</v>
          </cell>
          <cell r="B1777" t="str">
            <v>TMVW</v>
          </cell>
        </row>
        <row r="1778">
          <cell r="A1778">
            <v>62058</v>
          </cell>
          <cell r="B1778" t="str">
            <v>TO WALK AGAIN VZW</v>
          </cell>
        </row>
        <row r="1779">
          <cell r="A1779">
            <v>10005764</v>
          </cell>
          <cell r="B1779" t="str">
            <v>TOEKOMST VZW</v>
          </cell>
        </row>
        <row r="1780">
          <cell r="A1780">
            <v>10010906</v>
          </cell>
          <cell r="B1780" t="str">
            <v>Tomtom Belgium</v>
          </cell>
        </row>
        <row r="1781">
          <cell r="A1781">
            <v>60552</v>
          </cell>
          <cell r="B1781" t="str">
            <v>TOONTJE VZW</v>
          </cell>
        </row>
        <row r="1782">
          <cell r="A1782">
            <v>10016387</v>
          </cell>
          <cell r="B1782" t="str">
            <v>TOP GEAR BMX</v>
          </cell>
        </row>
        <row r="1783">
          <cell r="A1783">
            <v>21811</v>
          </cell>
          <cell r="B1783" t="str">
            <v>TOP VAKANTIE VZW</v>
          </cell>
        </row>
        <row r="1784">
          <cell r="A1784">
            <v>2657</v>
          </cell>
          <cell r="B1784" t="str">
            <v>TOPACADEMIE SIFU WALTER TOCH</v>
          </cell>
        </row>
        <row r="1785">
          <cell r="A1785">
            <v>10003629</v>
          </cell>
          <cell r="B1785" t="str">
            <v>Touché Gcv</v>
          </cell>
        </row>
        <row r="1786">
          <cell r="A1786">
            <v>10002361</v>
          </cell>
          <cell r="B1786" t="str">
            <v>TOUCHÉ SPORTS</v>
          </cell>
        </row>
        <row r="1787">
          <cell r="A1787">
            <v>29183</v>
          </cell>
          <cell r="B1787" t="str">
            <v>Tower Automotive</v>
          </cell>
        </row>
        <row r="1788">
          <cell r="A1788">
            <v>10013119</v>
          </cell>
          <cell r="B1788" t="str">
            <v>Trainingskampen.nl</v>
          </cell>
        </row>
        <row r="1789">
          <cell r="A1789">
            <v>10003462</v>
          </cell>
          <cell r="B1789" t="str">
            <v>TRI UNIC VZW</v>
          </cell>
        </row>
        <row r="1790">
          <cell r="A1790">
            <v>47652</v>
          </cell>
          <cell r="B1790" t="str">
            <v>TRICKINGFAITHFULL</v>
          </cell>
        </row>
        <row r="1791">
          <cell r="A1791">
            <v>57535</v>
          </cell>
          <cell r="B1791" t="str">
            <v>TRIPPEL X</v>
          </cell>
        </row>
        <row r="1792">
          <cell r="A1792">
            <v>10007450</v>
          </cell>
          <cell r="B1792" t="str">
            <v>TROOP-OUT</v>
          </cell>
        </row>
        <row r="1793">
          <cell r="A1793">
            <v>10004010</v>
          </cell>
          <cell r="B1793" t="str">
            <v>Tropack</v>
          </cell>
        </row>
        <row r="1794">
          <cell r="A1794">
            <v>10017200</v>
          </cell>
          <cell r="B1794" t="str">
            <v>TSOLOG ZALUUS</v>
          </cell>
        </row>
        <row r="1795">
          <cell r="A1795">
            <v>1770</v>
          </cell>
          <cell r="B1795" t="str">
            <v>TTC BAARLE VZW</v>
          </cell>
        </row>
        <row r="1796">
          <cell r="A1796">
            <v>1774</v>
          </cell>
          <cell r="B1796" t="str">
            <v>TTC GENT VZW</v>
          </cell>
        </row>
        <row r="1797">
          <cell r="A1797">
            <v>2701</v>
          </cell>
          <cell r="B1797" t="str">
            <v>TTC OUDE BAREEL (TTCOB)</v>
          </cell>
        </row>
        <row r="1798">
          <cell r="A1798">
            <v>1782</v>
          </cell>
          <cell r="B1798" t="str">
            <v>TTC ROOIGEM-GENT VZW</v>
          </cell>
        </row>
        <row r="1799">
          <cell r="A1799">
            <v>64001</v>
          </cell>
          <cell r="B1799" t="str">
            <v>TURKGUCU GENT</v>
          </cell>
        </row>
        <row r="1800">
          <cell r="A1800">
            <v>10007546</v>
          </cell>
          <cell r="B1800" t="str">
            <v>TURKS CULTUREEL CENTRUM VZW</v>
          </cell>
        </row>
        <row r="1801">
          <cell r="A1801">
            <v>10017492</v>
          </cell>
          <cell r="B1801" t="str">
            <v>TURKSE UNIE VAN BELGIË AFDELING OOST VLAANDEREN</v>
          </cell>
        </row>
        <row r="1802">
          <cell r="A1802">
            <v>57661</v>
          </cell>
          <cell r="B1802" t="str">
            <v>TURKSE UNIE VAN BELGIË VZW</v>
          </cell>
        </row>
        <row r="1803">
          <cell r="A1803">
            <v>9800593</v>
          </cell>
          <cell r="B1803" t="str">
            <v>TURKUAZ GENT</v>
          </cell>
        </row>
        <row r="1804">
          <cell r="A1804">
            <v>30037</v>
          </cell>
          <cell r="B1804" t="str">
            <v>TURNCLUB ATHENA VZW</v>
          </cell>
        </row>
        <row r="1805">
          <cell r="A1805">
            <v>1917</v>
          </cell>
          <cell r="B1805" t="str">
            <v>TURNCLUB ATLETIKA GENT VZW</v>
          </cell>
        </row>
        <row r="1806">
          <cell r="A1806">
            <v>1960</v>
          </cell>
          <cell r="B1806" t="str">
            <v>TURNCLUB GV GENT VZW</v>
          </cell>
        </row>
        <row r="1807">
          <cell r="A1807">
            <v>2689</v>
          </cell>
          <cell r="B1807" t="str">
            <v>TURNCLUB MARIAKERKE</v>
          </cell>
        </row>
        <row r="1808">
          <cell r="A1808">
            <v>10014066</v>
          </cell>
          <cell r="B1808" t="str">
            <v>TURNCLUB OLYMPIA DE PINTE VZW</v>
          </cell>
        </row>
        <row r="1809">
          <cell r="A1809">
            <v>10001835</v>
          </cell>
          <cell r="B1809" t="str">
            <v>TURNCLUB OLYMPIA MERELBEKE VZW</v>
          </cell>
        </row>
        <row r="1810">
          <cell r="A1810">
            <v>44639</v>
          </cell>
          <cell r="B1810" t="str">
            <v>TURNCLUB OLYMPIA OOSTERZELE</v>
          </cell>
        </row>
        <row r="1811">
          <cell r="A1811">
            <v>1968</v>
          </cell>
          <cell r="B1811" t="str">
            <v>TURNCLUB OLYMPIA ZWIJNAARDE VZW</v>
          </cell>
        </row>
        <row r="1812">
          <cell r="A1812">
            <v>2457</v>
          </cell>
          <cell r="B1812" t="str">
            <v>TURNCLUB PEGASUS DRONGEN</v>
          </cell>
        </row>
        <row r="1813">
          <cell r="A1813">
            <v>1976</v>
          </cell>
          <cell r="B1813" t="str">
            <v>TURNKRING OOSTAKKER VZW</v>
          </cell>
        </row>
        <row r="1814">
          <cell r="A1814">
            <v>1980</v>
          </cell>
          <cell r="B1814" t="str">
            <v>TURNKRING VOORWAARTS GENT VZW</v>
          </cell>
        </row>
        <row r="1815">
          <cell r="A1815">
            <v>10014503</v>
          </cell>
          <cell r="B1815" t="str">
            <v>UGENT - INTEC</v>
          </cell>
        </row>
        <row r="1816">
          <cell r="A1816">
            <v>10017800</v>
          </cell>
          <cell r="B1816" t="str">
            <v>UGENT VAKGROEP REVALIDATIEWETENSCHAPPEN EN KINESITHERAPIE</v>
          </cell>
        </row>
        <row r="1817">
          <cell r="A1817">
            <v>10018028</v>
          </cell>
          <cell r="B1817" t="str">
            <v>UGENT_BW02_PLANTPRODUCTION</v>
          </cell>
        </row>
        <row r="1818">
          <cell r="A1818">
            <v>10002731</v>
          </cell>
          <cell r="B1818" t="str">
            <v>UGent-Afdeling Sportvoorzieningen</v>
          </cell>
        </row>
        <row r="1819">
          <cell r="A1819">
            <v>10002876</v>
          </cell>
          <cell r="B1819" t="str">
            <v>UGent-Vakgroep Bewegings-en Sportwetenschappen</v>
          </cell>
        </row>
        <row r="1820">
          <cell r="A1820">
            <v>57635</v>
          </cell>
          <cell r="B1820" t="str">
            <v>UNIE VAN MOTORSPORTCLUBS VLAANDEREN (UMC) VZW</v>
          </cell>
        </row>
        <row r="1821">
          <cell r="A1821">
            <v>10009567</v>
          </cell>
          <cell r="B1821" t="str">
            <v>UNIEF VUSLAT MOSKEE VZW</v>
          </cell>
        </row>
        <row r="1822">
          <cell r="A1822">
            <v>42876</v>
          </cell>
          <cell r="B1822" t="str">
            <v>UNION ASTENE VZW</v>
          </cell>
        </row>
        <row r="1823">
          <cell r="A1823">
            <v>3</v>
          </cell>
          <cell r="B1823" t="str">
            <v>Unit Activiteiten - Sportdienst Gent</v>
          </cell>
        </row>
        <row r="1824">
          <cell r="A1824">
            <v>10017121</v>
          </cell>
          <cell r="B1824" t="str">
            <v>UNITED EXPERTS</v>
          </cell>
        </row>
        <row r="1825">
          <cell r="A1825">
            <v>10017700</v>
          </cell>
          <cell r="B1825" t="str">
            <v>UNITED SKATEBOARDERS</v>
          </cell>
        </row>
        <row r="1826">
          <cell r="A1826">
            <v>28291</v>
          </cell>
          <cell r="B1826" t="str">
            <v>Universiteit Gent Dienst Industrieel Beheer</v>
          </cell>
        </row>
        <row r="1827">
          <cell r="A1827">
            <v>10003078</v>
          </cell>
          <cell r="B1827" t="str">
            <v>Universiteit Gent Vakgroep Orthopedagogiek</v>
          </cell>
        </row>
        <row r="1828">
          <cell r="A1828">
            <v>9800311</v>
          </cell>
          <cell r="B1828" t="str">
            <v>Unscene</v>
          </cell>
        </row>
        <row r="1829">
          <cell r="A1829">
            <v>62320</v>
          </cell>
          <cell r="B1829" t="str">
            <v>Upgrade Estate</v>
          </cell>
        </row>
        <row r="1830">
          <cell r="A1830">
            <v>10018759</v>
          </cell>
          <cell r="B1830" t="str">
            <v>URBAN CONCEPTS</v>
          </cell>
        </row>
        <row r="1831">
          <cell r="A1831">
            <v>49815</v>
          </cell>
          <cell r="B1831" t="str">
            <v>UZ Dienst Communicatie &amp; Evenementen</v>
          </cell>
        </row>
        <row r="1832">
          <cell r="A1832">
            <v>34688</v>
          </cell>
          <cell r="B1832" t="str">
            <v>UZ Fak. Geneeskunde En Gezondheidswetenschappen</v>
          </cell>
        </row>
        <row r="1833">
          <cell r="A1833">
            <v>10009996</v>
          </cell>
          <cell r="B1833" t="str">
            <v>UZ Gent - Afdeling Angst-En Stemmingsstoornissen</v>
          </cell>
        </row>
        <row r="1834">
          <cell r="A1834">
            <v>26418</v>
          </cell>
          <cell r="B1834" t="str">
            <v>UZ Polykliniek 3</v>
          </cell>
        </row>
        <row r="1835">
          <cell r="A1835">
            <v>10007605</v>
          </cell>
          <cell r="B1835" t="str">
            <v>Vaanster</v>
          </cell>
        </row>
        <row r="1836">
          <cell r="A1836">
            <v>10018919</v>
          </cell>
          <cell r="B1836" t="str">
            <v>VAMIX</v>
          </cell>
        </row>
        <row r="1837">
          <cell r="A1837">
            <v>10014507</v>
          </cell>
          <cell r="B1837" t="str">
            <v>VAN STEENBRUGGE &amp; PARTNERS ADVOCATENASSOCIATIE</v>
          </cell>
        </row>
        <row r="1838">
          <cell r="A1838">
            <v>10005815</v>
          </cell>
          <cell r="B1838" t="str">
            <v>VANEYCK GENT</v>
          </cell>
        </row>
        <row r="1839">
          <cell r="A1839">
            <v>18051</v>
          </cell>
          <cell r="B1839" t="str">
            <v>VBL PROV RECHTERLIJKE RAAD O-VL VZW</v>
          </cell>
        </row>
        <row r="1840">
          <cell r="A1840">
            <v>14367</v>
          </cell>
          <cell r="B1840" t="str">
            <v>VBS WONDERWIJS</v>
          </cell>
        </row>
        <row r="1841">
          <cell r="A1841">
            <v>61949</v>
          </cell>
          <cell r="B1841" t="str">
            <v>VC ARTEVELDE</v>
          </cell>
        </row>
        <row r="1842">
          <cell r="A1842">
            <v>50160</v>
          </cell>
          <cell r="B1842" t="str">
            <v>VC Bakhtar Gent</v>
          </cell>
        </row>
        <row r="1843">
          <cell r="A1843">
            <v>2385</v>
          </cell>
          <cell r="B1843" t="str">
            <v>VC Caramba</v>
          </cell>
        </row>
        <row r="1844">
          <cell r="A1844">
            <v>1952</v>
          </cell>
          <cell r="B1844" t="str">
            <v>VC Dames Ontspanning (DAO)</v>
          </cell>
        </row>
        <row r="1845">
          <cell r="A1845">
            <v>2120</v>
          </cell>
          <cell r="B1845" t="str">
            <v>VC De Jonge Springers</v>
          </cell>
        </row>
        <row r="1846">
          <cell r="A1846">
            <v>2204</v>
          </cell>
          <cell r="B1846" t="str">
            <v>VC De Zwaluw</v>
          </cell>
        </row>
        <row r="1847">
          <cell r="A1847">
            <v>2128</v>
          </cell>
          <cell r="B1847" t="str">
            <v>VC Den Distel</v>
          </cell>
        </row>
        <row r="1848">
          <cell r="A1848">
            <v>10009654</v>
          </cell>
          <cell r="B1848" t="str">
            <v>VC Den Tijger</v>
          </cell>
        </row>
        <row r="1849">
          <cell r="A1849">
            <v>2132</v>
          </cell>
          <cell r="B1849" t="str">
            <v>VC Domein</v>
          </cell>
        </row>
        <row r="1850">
          <cell r="A1850">
            <v>2140</v>
          </cell>
          <cell r="B1850" t="str">
            <v>VC Drop</v>
          </cell>
        </row>
        <row r="1851">
          <cell r="A1851">
            <v>10003468</v>
          </cell>
          <cell r="B1851" t="str">
            <v>VC DVC EKSAARDE VZW</v>
          </cell>
        </row>
        <row r="1852">
          <cell r="A1852">
            <v>2136</v>
          </cell>
          <cell r="B1852" t="str">
            <v>VC Dynamo Drongen</v>
          </cell>
        </row>
        <row r="1853">
          <cell r="A1853">
            <v>2144</v>
          </cell>
          <cell r="B1853" t="str">
            <v>VC Eligius</v>
          </cell>
        </row>
        <row r="1854">
          <cell r="A1854">
            <v>56704</v>
          </cell>
          <cell r="B1854" t="str">
            <v>VC Falstaff</v>
          </cell>
        </row>
        <row r="1855">
          <cell r="A1855">
            <v>63754</v>
          </cell>
          <cell r="B1855" t="str">
            <v>VC FELCO GAVERE</v>
          </cell>
        </row>
        <row r="1856">
          <cell r="A1856">
            <v>2208</v>
          </cell>
          <cell r="B1856" t="str">
            <v>VC Hutsepot</v>
          </cell>
        </row>
        <row r="1857">
          <cell r="A1857">
            <v>53653</v>
          </cell>
          <cell r="B1857" t="str">
            <v>VC KON. OOST-VLAAMSE VOLLEYBALBOND VZW</v>
          </cell>
        </row>
        <row r="1858">
          <cell r="A1858">
            <v>2156</v>
          </cell>
          <cell r="B1858" t="str">
            <v>VC Krivo</v>
          </cell>
        </row>
        <row r="1859">
          <cell r="A1859">
            <v>17744</v>
          </cell>
          <cell r="B1859" t="str">
            <v>VC Locos</v>
          </cell>
        </row>
        <row r="1860">
          <cell r="A1860">
            <v>23861</v>
          </cell>
          <cell r="B1860" t="str">
            <v>VC MARIAKERKE CENTRUM</v>
          </cell>
        </row>
        <row r="1861">
          <cell r="A1861">
            <v>63144</v>
          </cell>
          <cell r="B1861" t="str">
            <v>VC Metaxa</v>
          </cell>
        </row>
        <row r="1862">
          <cell r="A1862">
            <v>2389</v>
          </cell>
          <cell r="B1862" t="str">
            <v>VC Meteor</v>
          </cell>
        </row>
        <row r="1863">
          <cell r="A1863">
            <v>2036</v>
          </cell>
          <cell r="B1863" t="str">
            <v>VC PICASSO</v>
          </cell>
        </row>
        <row r="1864">
          <cell r="A1864">
            <v>2168</v>
          </cell>
          <cell r="B1864" t="str">
            <v>VC Revog</v>
          </cell>
        </row>
        <row r="1865">
          <cell r="A1865">
            <v>2176</v>
          </cell>
          <cell r="B1865" t="str">
            <v>VC Staffel</v>
          </cell>
        </row>
        <row r="1866">
          <cell r="A1866">
            <v>2220</v>
          </cell>
          <cell r="B1866" t="str">
            <v>VC Struikelblok</v>
          </cell>
        </row>
        <row r="1867">
          <cell r="A1867">
            <v>33028</v>
          </cell>
          <cell r="B1867" t="str">
            <v>VC T KELDERKEN</v>
          </cell>
        </row>
        <row r="1868">
          <cell r="A1868">
            <v>57181</v>
          </cell>
          <cell r="B1868" t="str">
            <v>VC Tic Tac</v>
          </cell>
        </row>
        <row r="1869">
          <cell r="A1869">
            <v>2196</v>
          </cell>
          <cell r="B1869" t="str">
            <v>VC VCR DRONGEN VZW</v>
          </cell>
        </row>
        <row r="1870">
          <cell r="A1870">
            <v>2124</v>
          </cell>
          <cell r="B1870" t="str">
            <v>VC Vlaamse Vriendenkring Drongen</v>
          </cell>
        </row>
        <row r="1871">
          <cell r="A1871">
            <v>61942</v>
          </cell>
          <cell r="B1871" t="str">
            <v>VC VOLLEYWOOD</v>
          </cell>
        </row>
        <row r="1872">
          <cell r="A1872">
            <v>2184</v>
          </cell>
          <cell r="B1872" t="str">
            <v>VC Volluc</v>
          </cell>
        </row>
        <row r="1873">
          <cell r="A1873">
            <v>2188</v>
          </cell>
          <cell r="B1873" t="str">
            <v>VC VOM Recreatie</v>
          </cell>
        </row>
        <row r="1874">
          <cell r="A1874">
            <v>2084</v>
          </cell>
          <cell r="B1874" t="str">
            <v>VC ZWIJNAARDE VZW</v>
          </cell>
        </row>
        <row r="1875">
          <cell r="A1875">
            <v>2401</v>
          </cell>
          <cell r="B1875" t="str">
            <v>VCR 7</v>
          </cell>
        </row>
        <row r="1876">
          <cell r="A1876">
            <v>2104</v>
          </cell>
          <cell r="B1876" t="str">
            <v>VDK GENT DAMES VZW</v>
          </cell>
        </row>
        <row r="1877">
          <cell r="A1877">
            <v>16688</v>
          </cell>
          <cell r="B1877" t="str">
            <v>VDK GENT HEREN JEUGD VZW</v>
          </cell>
        </row>
        <row r="1878">
          <cell r="A1878">
            <v>2160</v>
          </cell>
          <cell r="B1878" t="str">
            <v>VDK GENT HEREN VZW</v>
          </cell>
        </row>
        <row r="1879">
          <cell r="A1879">
            <v>10008855</v>
          </cell>
          <cell r="B1879" t="str">
            <v>VDP Industries</v>
          </cell>
        </row>
        <row r="1880">
          <cell r="A1880">
            <v>57646</v>
          </cell>
          <cell r="B1880" t="str">
            <v>VERBOND VAN VISTEELT EN HENGELSPORT VERENIGINGEN (VVHV) VZW</v>
          </cell>
        </row>
        <row r="1881">
          <cell r="A1881">
            <v>57711</v>
          </cell>
          <cell r="B1881" t="str">
            <v>VERBOND VAN VLAAMSE SPELEOLOGEN VZW</v>
          </cell>
        </row>
        <row r="1882">
          <cell r="A1882">
            <v>32148</v>
          </cell>
          <cell r="B1882" t="str">
            <v>VERBOND VAN VLAAMSE WATERSPORTVERENIGINGEN RECREA (VVW RECREA) VZW</v>
          </cell>
        </row>
        <row r="1883">
          <cell r="A1883">
            <v>1470</v>
          </cell>
          <cell r="B1883" t="str">
            <v>VERENIGDE DANSSCHOLEN REGIO GENT VZW</v>
          </cell>
        </row>
        <row r="1884">
          <cell r="A1884">
            <v>2280</v>
          </cell>
          <cell r="B1884" t="str">
            <v>VERENIGING VETERANEN ROEIERS VZW</v>
          </cell>
        </row>
        <row r="1885">
          <cell r="A1885">
            <v>57573</v>
          </cell>
          <cell r="B1885" t="str">
            <v>VERENIGING VOOR MODELLUCHTVAARTSPORT (VML) VZW</v>
          </cell>
        </row>
        <row r="1886">
          <cell r="A1886">
            <v>10018839</v>
          </cell>
          <cell r="B1886" t="str">
            <v>VERENINIGING DER MEDE EIGENAARS RESIDENTIE TITANIC</v>
          </cell>
        </row>
        <row r="1887">
          <cell r="A1887">
            <v>500735</v>
          </cell>
          <cell r="B1887" t="str">
            <v>Verkeerd Geparkeerd</v>
          </cell>
        </row>
        <row r="1888">
          <cell r="A1888">
            <v>64093</v>
          </cell>
          <cell r="B1888" t="str">
            <v>Versus Production</v>
          </cell>
        </row>
        <row r="1889">
          <cell r="A1889">
            <v>10018801</v>
          </cell>
          <cell r="B1889" t="str">
            <v>VERTICAL THINKING</v>
          </cell>
        </row>
        <row r="1890">
          <cell r="A1890">
            <v>10018053</v>
          </cell>
          <cell r="B1890" t="str">
            <v>VERVOLMAKINGSCENTRUM VOOR LASSERS</v>
          </cell>
        </row>
        <row r="1891">
          <cell r="A1891">
            <v>24671</v>
          </cell>
          <cell r="B1891" t="str">
            <v>VES (VERENIGING ERE-KLASSE SPELERS 3-BAND) VZW</v>
          </cell>
        </row>
        <row r="1892">
          <cell r="A1892">
            <v>10009571</v>
          </cell>
          <cell r="B1892" t="str">
            <v>Vesaliusinstituut</v>
          </cell>
        </row>
        <row r="1893">
          <cell r="A1893">
            <v>9800437</v>
          </cell>
          <cell r="B1893" t="str">
            <v>V-Formation</v>
          </cell>
        </row>
        <row r="1894">
          <cell r="A1894">
            <v>10014427</v>
          </cell>
          <cell r="B1894" t="str">
            <v>VGC DIENST FINANCIEN</v>
          </cell>
        </row>
        <row r="1895">
          <cell r="A1895">
            <v>52233</v>
          </cell>
          <cell r="B1895" t="str">
            <v>VGK FGEN</v>
          </cell>
        </row>
        <row r="1896">
          <cell r="A1896">
            <v>48541</v>
          </cell>
          <cell r="B1896" t="str">
            <v>VICTORIA DELUXE VZW</v>
          </cell>
        </row>
        <row r="1897">
          <cell r="A1897">
            <v>27392</v>
          </cell>
          <cell r="B1897" t="str">
            <v>VIDYA ACADEMY VZW</v>
          </cell>
        </row>
        <row r="1898">
          <cell r="A1898">
            <v>10013946</v>
          </cell>
          <cell r="B1898" t="str">
            <v>VIGE WAASLAND VZW</v>
          </cell>
        </row>
        <row r="1899">
          <cell r="A1899">
            <v>14408</v>
          </cell>
          <cell r="B1899" t="str">
            <v>VIP-SCHOOL (MARTELAARSLAAN)</v>
          </cell>
        </row>
        <row r="1900">
          <cell r="A1900">
            <v>38759</v>
          </cell>
          <cell r="B1900" t="str">
            <v>VIP-SCHOOL (NEERMEERSKAAI)</v>
          </cell>
        </row>
        <row r="1901">
          <cell r="A1901">
            <v>14253</v>
          </cell>
          <cell r="B1901" t="str">
            <v>VIP-SCHOOL (TRIESTLAAN)</v>
          </cell>
        </row>
        <row r="1902">
          <cell r="A1902">
            <v>14318</v>
          </cell>
          <cell r="B1902" t="str">
            <v>VISITATIE MARIAKERKE (BROEDERS VAN LIEFDE) GSO</v>
          </cell>
        </row>
        <row r="1903">
          <cell r="A1903">
            <v>50004</v>
          </cell>
          <cell r="B1903" t="str">
            <v>VISO GENT GSO</v>
          </cell>
        </row>
        <row r="1904">
          <cell r="A1904">
            <v>14425</v>
          </cell>
          <cell r="B1904" t="str">
            <v>VISO GSO</v>
          </cell>
        </row>
        <row r="1905">
          <cell r="A1905">
            <v>2605</v>
          </cell>
          <cell r="B1905" t="str">
            <v>VK A'GON</v>
          </cell>
        </row>
        <row r="1906">
          <cell r="A1906">
            <v>10001249</v>
          </cell>
          <cell r="B1906" t="str">
            <v>VK DAVAG</v>
          </cell>
        </row>
        <row r="1907">
          <cell r="A1907">
            <v>2721</v>
          </cell>
          <cell r="B1907" t="str">
            <v>VK EXSTUDIANTES</v>
          </cell>
        </row>
        <row r="1908">
          <cell r="A1908">
            <v>10007928</v>
          </cell>
          <cell r="B1908" t="str">
            <v>VK KNESSELARE VZW</v>
          </cell>
        </row>
        <row r="1909">
          <cell r="A1909">
            <v>23261</v>
          </cell>
          <cell r="B1909" t="str">
            <v>VK WILLEN IS KUNNEN</v>
          </cell>
        </row>
        <row r="1910">
          <cell r="A1910">
            <v>10008846</v>
          </cell>
          <cell r="B1910" t="str">
            <v>VKO MIDDENSCHOOL GSO</v>
          </cell>
        </row>
        <row r="1911">
          <cell r="A1911">
            <v>10018120</v>
          </cell>
          <cell r="B1911" t="str">
            <v>VKSJ LOPPEM</v>
          </cell>
        </row>
        <row r="1912">
          <cell r="A1912">
            <v>54749</v>
          </cell>
          <cell r="B1912" t="str">
            <v>VL LIGA VAN BEDRIJFSSPORT (VLB) VZW</v>
          </cell>
        </row>
        <row r="1913">
          <cell r="A1913">
            <v>32147</v>
          </cell>
          <cell r="B1913" t="str">
            <v>VLAAMS - NATIONAAL OVERLEGCENTRUM VOOR DE SPORT</v>
          </cell>
        </row>
        <row r="1914">
          <cell r="A1914">
            <v>32136</v>
          </cell>
          <cell r="B1914" t="str">
            <v>VLAAMS BUREAU VOOR SPORTBEGELEIDING (VLABUS)</v>
          </cell>
        </row>
        <row r="1915">
          <cell r="A1915">
            <v>58075</v>
          </cell>
          <cell r="B1915" t="str">
            <v>VLAAMS INSTITUUT VOOR SPORTBEHEER EN RECREATIEBELEID (ISB) VZW</v>
          </cell>
        </row>
        <row r="1916">
          <cell r="A1916">
            <v>10011090</v>
          </cell>
          <cell r="B1916" t="str">
            <v>VLAAMS NATIONAAL JEUGDVERBOND VZW</v>
          </cell>
        </row>
        <row r="1917">
          <cell r="A1917">
            <v>57574</v>
          </cell>
          <cell r="B1917" t="str">
            <v>VLAAMS VERBOND VAN PARACLUBS (VVP) VZW</v>
          </cell>
        </row>
        <row r="1918">
          <cell r="A1918">
            <v>10007404</v>
          </cell>
          <cell r="B1918" t="str">
            <v>Vlaams Verbond Voor Boothengelen Op Zee</v>
          </cell>
        </row>
        <row r="1919">
          <cell r="A1919">
            <v>57616</v>
          </cell>
          <cell r="B1919" t="str">
            <v>VLAAMS VERBOND VOOR ORIENTERINGSSPORTEN (VVO) VZW</v>
          </cell>
        </row>
        <row r="1920">
          <cell r="A1920">
            <v>61184</v>
          </cell>
          <cell r="B1920" t="str">
            <v>Vlaams Wielercentrum Eddy Merckx</v>
          </cell>
        </row>
        <row r="1921">
          <cell r="A1921">
            <v>43459</v>
          </cell>
          <cell r="B1921" t="str">
            <v>VLAAMSE AIKIDO VERENIGING (VAV) VZW</v>
          </cell>
        </row>
        <row r="1922">
          <cell r="A1922">
            <v>57720</v>
          </cell>
          <cell r="B1922" t="str">
            <v>VLAAMSE AMATEURMUZIEK ORGANISATIE (VLAMO) VZW</v>
          </cell>
        </row>
        <row r="1923">
          <cell r="A1923">
            <v>20455</v>
          </cell>
          <cell r="B1923" t="str">
            <v>VLAAMSE ATLETIEK LIGA (VAL) VZW</v>
          </cell>
        </row>
        <row r="1924">
          <cell r="A1924">
            <v>57575</v>
          </cell>
          <cell r="B1924" t="str">
            <v>VLAAMSE AUTOSPORTFEDERATIE (VAS) VZW</v>
          </cell>
        </row>
        <row r="1925">
          <cell r="A1925">
            <v>57617</v>
          </cell>
          <cell r="B1925" t="str">
            <v>VLAAMSE BASEBALL EN SOFTBALL LIGA (VBSL) VZW</v>
          </cell>
        </row>
        <row r="1926">
          <cell r="A1926">
            <v>10000803</v>
          </cell>
          <cell r="B1926" t="str">
            <v>VLAAMSE BASKETBAL COACHES (VBC) VZW</v>
          </cell>
        </row>
        <row r="1927">
          <cell r="A1927">
            <v>10000064</v>
          </cell>
          <cell r="B1927" t="str">
            <v>VLAAMSE BASKETBAL LIGA OOST VLAANDEREN VZW</v>
          </cell>
        </row>
        <row r="1928">
          <cell r="A1928">
            <v>24045</v>
          </cell>
          <cell r="B1928" t="str">
            <v>VLAAMSE BASKETBALLIGA (VBL) VZW</v>
          </cell>
        </row>
        <row r="1929">
          <cell r="A1929">
            <v>57598</v>
          </cell>
          <cell r="B1929" t="str">
            <v>VLAAMSE BERGSPORT EN SPELEOLOGIEFEDERATIE (VBSF) VZW</v>
          </cell>
        </row>
        <row r="1930">
          <cell r="A1930">
            <v>10015903</v>
          </cell>
          <cell r="B1930" t="str">
            <v>VLAAMSE BOKS LIGA VZW</v>
          </cell>
        </row>
        <row r="1931">
          <cell r="A1931">
            <v>10016161</v>
          </cell>
          <cell r="B1931" t="str">
            <v>VLAAMSE BOND VOOR RIJWIELTOERISME (VBR) VZW</v>
          </cell>
        </row>
        <row r="1932">
          <cell r="A1932">
            <v>57576</v>
          </cell>
          <cell r="B1932" t="str">
            <v>VLAAMSE BOOGSPORTFEDERATIE LIGGENDE WIP (VBFIW) VZW</v>
          </cell>
        </row>
        <row r="1933">
          <cell r="A1933">
            <v>10007322</v>
          </cell>
          <cell r="B1933" t="str">
            <v>VLAAMSE BRIDGE LIGA VZW</v>
          </cell>
        </row>
        <row r="1934">
          <cell r="A1934">
            <v>56715</v>
          </cell>
          <cell r="B1934" t="str">
            <v>VLAAMSE CAPOEIRA FEDERATIE VZW</v>
          </cell>
        </row>
        <row r="1935">
          <cell r="A1935">
            <v>10003383</v>
          </cell>
          <cell r="B1935" t="str">
            <v>VLAAMSE DIENST SPEELPLEINWERK VZW</v>
          </cell>
        </row>
        <row r="1936">
          <cell r="A1936">
            <v>54846</v>
          </cell>
          <cell r="B1936" t="str">
            <v>VLAAMSE DIERENGENEESKUNDIGE KRING VZW</v>
          </cell>
        </row>
        <row r="1937">
          <cell r="A1937">
            <v>20193</v>
          </cell>
          <cell r="B1937" t="str">
            <v>VLAAMSE DOVEN SPORTBOND - AFDELING VOLLEY VZW</v>
          </cell>
        </row>
        <row r="1938">
          <cell r="A1938">
            <v>57578</v>
          </cell>
          <cell r="B1938" t="str">
            <v>VLAAMSE FEDERATIE VOOR HONDENSPORT (VFH) VZW</v>
          </cell>
        </row>
        <row r="1939">
          <cell r="A1939">
            <v>20494</v>
          </cell>
          <cell r="B1939" t="str">
            <v>VLAAMSE FEDERATIE VR GEHANDICAPTENSPORT VZW</v>
          </cell>
        </row>
        <row r="1940">
          <cell r="A1940">
            <v>61629</v>
          </cell>
          <cell r="B1940" t="str">
            <v>VLAAMSE GENEESKUNDIGE KRING VZW</v>
          </cell>
        </row>
        <row r="1941">
          <cell r="A1941">
            <v>57670</v>
          </cell>
          <cell r="B1941" t="str">
            <v>VLAAMSE GEWICHTHEFFERS EN POWERLIFTING FEDERATIE (VGPF) VZW</v>
          </cell>
        </row>
        <row r="1942">
          <cell r="A1942">
            <v>57647</v>
          </cell>
          <cell r="B1942" t="str">
            <v>VLAAMSE GOSHINJUTSU FEDERATIE VZW</v>
          </cell>
        </row>
        <row r="1943">
          <cell r="A1943">
            <v>57618</v>
          </cell>
          <cell r="B1943" t="str">
            <v>VLAAMSE HANDBALVERENIGING (VHV) VZW</v>
          </cell>
        </row>
        <row r="1944">
          <cell r="A1944">
            <v>57619</v>
          </cell>
          <cell r="B1944" t="str">
            <v>VLAAMSE JU- JITSU FEDERATIE (VJJF) VZW</v>
          </cell>
        </row>
        <row r="1945">
          <cell r="A1945">
            <v>52014</v>
          </cell>
          <cell r="B1945" t="str">
            <v>VLAAMSE JUDOFEDERATIE (VJF) VZW</v>
          </cell>
        </row>
        <row r="1946">
          <cell r="A1946">
            <v>10007880</v>
          </cell>
          <cell r="B1946" t="str">
            <v>VLAAMSE KANO EN KAJAK FEDERATIE (VKKF) VZW</v>
          </cell>
        </row>
        <row r="1947">
          <cell r="A1947">
            <v>19709</v>
          </cell>
          <cell r="B1947" t="str">
            <v>VLAAMSE KARATE FEDERATIE (VKF) VZW</v>
          </cell>
        </row>
        <row r="1948">
          <cell r="A1948">
            <v>63495</v>
          </cell>
          <cell r="B1948" t="str">
            <v>VLAAMSE KARATESCHOOL MULTISTIJL SHITO RYO VZW</v>
          </cell>
        </row>
        <row r="1949">
          <cell r="A1949">
            <v>57712</v>
          </cell>
          <cell r="B1949" t="str">
            <v>VLAAMSE KENDO IAIDO JODO FEDERATIE (VKIJF) VZW</v>
          </cell>
        </row>
        <row r="1950">
          <cell r="A1950">
            <v>57706</v>
          </cell>
          <cell r="B1950" t="str">
            <v>VLAAMSE KRACHTBAL FEDERATIE (VKBF) VZW</v>
          </cell>
        </row>
        <row r="1951">
          <cell r="A1951">
            <v>42584</v>
          </cell>
          <cell r="B1951" t="str">
            <v>VLAAMSE KRAV MAGA FEDERATIE VZW</v>
          </cell>
        </row>
        <row r="1952">
          <cell r="A1952">
            <v>57579</v>
          </cell>
          <cell r="B1952" t="str">
            <v>VLAAMSE KUNSTSCHAATSEN BOND (VKSB) VZW</v>
          </cell>
        </row>
        <row r="1953">
          <cell r="A1953">
            <v>10004822</v>
          </cell>
          <cell r="B1953" t="str">
            <v>VLAAMSE LEVENSTECHNISCHE KRING VZW</v>
          </cell>
        </row>
        <row r="1954">
          <cell r="A1954">
            <v>57622</v>
          </cell>
          <cell r="B1954" t="str">
            <v>VLAAMSE LIGA PAARDENSPORT (VLP) VZW</v>
          </cell>
        </row>
        <row r="1955">
          <cell r="A1955">
            <v>10010363</v>
          </cell>
          <cell r="B1955" t="str">
            <v>Vlaamse Milieumaatschappij</v>
          </cell>
        </row>
        <row r="1956">
          <cell r="A1956">
            <v>20554</v>
          </cell>
          <cell r="B1956" t="str">
            <v>VLAAMSE MINIVOETBALFEDERATIE (VMF) VZW</v>
          </cell>
        </row>
        <row r="1957">
          <cell r="A1957">
            <v>57580</v>
          </cell>
          <cell r="B1957" t="str">
            <v>VLAAMSE MOTORRIJDERSBOND VAN BELGIE (VMBB) VZW</v>
          </cell>
        </row>
        <row r="1958">
          <cell r="A1958">
            <v>20601</v>
          </cell>
          <cell r="B1958" t="str">
            <v>VLAAMSE ORGANISATIE VOOR INTERNATIONALE VOLKSSPORT</v>
          </cell>
        </row>
        <row r="1959">
          <cell r="A1959">
            <v>10003977</v>
          </cell>
          <cell r="B1959" t="str">
            <v>Vlaamse Overheid Departement LNE</v>
          </cell>
        </row>
        <row r="1960">
          <cell r="A1960">
            <v>23487</v>
          </cell>
          <cell r="B1960" t="str">
            <v>VLAAMSE RADIO TELEVISIE (VRT)</v>
          </cell>
        </row>
        <row r="1961">
          <cell r="A1961">
            <v>20567</v>
          </cell>
          <cell r="B1961" t="str">
            <v>VLAAMSE ROEILIGA (VRL) VZW</v>
          </cell>
        </row>
        <row r="1962">
          <cell r="A1962">
            <v>57625</v>
          </cell>
          <cell r="B1962" t="str">
            <v>VLAAMSE ROLLERBOND (VRB) VZW</v>
          </cell>
        </row>
        <row r="1963">
          <cell r="A1963">
            <v>57626</v>
          </cell>
          <cell r="B1963" t="str">
            <v>VLAAMSE RUGBY BOND (VRB) VZW</v>
          </cell>
        </row>
        <row r="1964">
          <cell r="A1964">
            <v>10003649</v>
          </cell>
          <cell r="B1964" t="str">
            <v>VLAAMSE SCHAAKFEDERATIE (VSF) VZW</v>
          </cell>
        </row>
        <row r="1965">
          <cell r="A1965">
            <v>57627</v>
          </cell>
          <cell r="B1965" t="str">
            <v>VLAAMSE SCHERMBOND (VSB) VZW</v>
          </cell>
        </row>
        <row r="1966">
          <cell r="A1966">
            <v>57628</v>
          </cell>
          <cell r="B1966" t="str">
            <v>VLAAMSE SCHUTTERSKONFEDERATIE (VSK) VZW</v>
          </cell>
        </row>
        <row r="1967">
          <cell r="A1967">
            <v>57629</v>
          </cell>
          <cell r="B1967" t="str">
            <v>VLAAMSE SKI EN SNOWBOARD FEDERATIE (VSSF) VZW</v>
          </cell>
        </row>
        <row r="1968">
          <cell r="A1968">
            <v>9800752</v>
          </cell>
          <cell r="B1968" t="str">
            <v>VLAAMSE SNELSCHAATSBOND (VSB) VZW</v>
          </cell>
        </row>
        <row r="1969">
          <cell r="A1969">
            <v>20583</v>
          </cell>
          <cell r="B1969" t="str">
            <v>VLAAMSE SNOOKERFEDERATIE (VSF) VZW</v>
          </cell>
        </row>
        <row r="1970">
          <cell r="A1970">
            <v>22367</v>
          </cell>
          <cell r="B1970" t="str">
            <v>VLAAMSE SPORTFEDERATIE (VSF) VZW</v>
          </cell>
        </row>
        <row r="1971">
          <cell r="A1971">
            <v>2088</v>
          </cell>
          <cell r="B1971" t="str">
            <v>VLAAMSE SPORTVERENIGING GENT (VSV) VZW</v>
          </cell>
        </row>
        <row r="1972">
          <cell r="A1972">
            <v>57630</v>
          </cell>
          <cell r="B1972" t="str">
            <v>VLAAMSE SQUASHFEDERATIE (VSF) VZW</v>
          </cell>
        </row>
        <row r="1973">
          <cell r="A1973">
            <v>10002237</v>
          </cell>
          <cell r="B1973" t="str">
            <v>Vlaamse Stichting Verkeerskunde</v>
          </cell>
        </row>
        <row r="1974">
          <cell r="A1974">
            <v>57648</v>
          </cell>
          <cell r="B1974" t="str">
            <v>VLAAMSE STUDENTENSPORTFEDERATIE (VSSF) VZW</v>
          </cell>
        </row>
        <row r="1975">
          <cell r="A1975">
            <v>20588</v>
          </cell>
          <cell r="B1975" t="str">
            <v>VLAAMSE TAEKWONDO BOND (VTB) VZW</v>
          </cell>
        </row>
        <row r="1976">
          <cell r="A1976">
            <v>57631</v>
          </cell>
          <cell r="B1976" t="str">
            <v>VLAAMSE TAFELTENNISLIGA (VTTL) VZW</v>
          </cell>
        </row>
        <row r="1977">
          <cell r="A1977">
            <v>55511</v>
          </cell>
          <cell r="B1977" t="str">
            <v>VLAAMSE TECHNISCHE KRING GENT (VTK) VZW</v>
          </cell>
        </row>
        <row r="1978">
          <cell r="A1978">
            <v>58821</v>
          </cell>
          <cell r="B1978" t="str">
            <v>VLAAMSE TRADITIONELE SPORTEN (VLAS) VZW</v>
          </cell>
        </row>
        <row r="1979">
          <cell r="A1979">
            <v>57632</v>
          </cell>
          <cell r="B1979" t="str">
            <v>VLAAMSE TRIATLON EN DUATLON LIGA (VTDL) VZW</v>
          </cell>
        </row>
        <row r="1980">
          <cell r="A1980">
            <v>59665</v>
          </cell>
          <cell r="B1980" t="str">
            <v>VLAAMSE ULTIMATE FRISBEE FEDERATIE (VLUFF)</v>
          </cell>
        </row>
        <row r="1981">
          <cell r="A1981">
            <v>57581</v>
          </cell>
          <cell r="B1981" t="str">
            <v>VLAAMSE VECHTSPORT ASSOCIATIE (VVA) VZW</v>
          </cell>
        </row>
        <row r="1982">
          <cell r="A1982">
            <v>57582</v>
          </cell>
          <cell r="B1982" t="str">
            <v>VLAAMSE VERENIGING VAN HENGELSPORT VERBONDEN (VVHV) VZW</v>
          </cell>
        </row>
        <row r="1983">
          <cell r="A1983">
            <v>57660</v>
          </cell>
          <cell r="B1983" t="str">
            <v>VLAAMSE VERENIGING VAN WIJKGEZONDHEIDSCENTRA (VWGC) VZW</v>
          </cell>
        </row>
        <row r="1984">
          <cell r="A1984">
            <v>57600</v>
          </cell>
          <cell r="B1984" t="str">
            <v>VLAAMSE VERENIGING VOOR GOLF (VVG) VZW</v>
          </cell>
        </row>
        <row r="1985">
          <cell r="A1985">
            <v>32149</v>
          </cell>
          <cell r="B1985" t="str">
            <v>VLAAMSE VERENIGING VOOR SPORTGENEESKUNDE VZW</v>
          </cell>
        </row>
        <row r="1986">
          <cell r="A1986">
            <v>24705</v>
          </cell>
          <cell r="B1986" t="str">
            <v>Vlaamse Vereniging Watersport Mendonk</v>
          </cell>
        </row>
        <row r="1987">
          <cell r="A1987">
            <v>57633</v>
          </cell>
          <cell r="B1987" t="str">
            <v>VLAAMSE VOLLEYBALBOND (VVB) VZW</v>
          </cell>
        </row>
        <row r="1988">
          <cell r="A1988">
            <v>32134</v>
          </cell>
          <cell r="B1988" t="str">
            <v>VLAAMSE WANDEL- EN OMNISPORTFEDERATIE (VWO) VZW</v>
          </cell>
        </row>
        <row r="1989">
          <cell r="A1989">
            <v>57605</v>
          </cell>
          <cell r="B1989" t="str">
            <v>VLAAMSE WANDELFEDERATIE (VWF) VZW</v>
          </cell>
        </row>
        <row r="1990">
          <cell r="A1990">
            <v>10004291</v>
          </cell>
          <cell r="B1990" t="str">
            <v>VLAAMSE WIELERSCHOOL VZW</v>
          </cell>
        </row>
        <row r="1991">
          <cell r="A1991">
            <v>57606</v>
          </cell>
          <cell r="B1991" t="str">
            <v>VLAAMSE WIELRIJDERSBOND (VWB) VZW</v>
          </cell>
        </row>
        <row r="1992">
          <cell r="A1992">
            <v>10009069</v>
          </cell>
          <cell r="B1992" t="str">
            <v>VLAAMSE WING TSUN ORGANISATIE VWTO</v>
          </cell>
        </row>
        <row r="1993">
          <cell r="A1993">
            <v>10008501</v>
          </cell>
          <cell r="B1993" t="str">
            <v>VLAAMSE WORSTELBOND VZW</v>
          </cell>
        </row>
        <row r="1994">
          <cell r="A1994">
            <v>32141</v>
          </cell>
          <cell r="B1994" t="str">
            <v>VLAAMSE WUSHU FEDERATIE (VWUF) VZW</v>
          </cell>
        </row>
        <row r="1995">
          <cell r="A1995">
            <v>20615</v>
          </cell>
          <cell r="B1995" t="str">
            <v>VLAAMSE YACHTING FEDERATIE (VYF) VZW</v>
          </cell>
        </row>
        <row r="1996">
          <cell r="A1996">
            <v>57636</v>
          </cell>
          <cell r="B1996" t="str">
            <v>VLAAMSE ZAALVOETBALBOND (AFDELING O-VL) VZW</v>
          </cell>
        </row>
        <row r="1997">
          <cell r="A1997">
            <v>17822</v>
          </cell>
          <cell r="B1997" t="str">
            <v>Vlaamse Zeezeilschool</v>
          </cell>
        </row>
        <row r="1998">
          <cell r="A1998">
            <v>20617</v>
          </cell>
          <cell r="B1998" t="str">
            <v>VLAAMSE ZWEMFEDERATIE (VZF) VZW</v>
          </cell>
        </row>
        <row r="1999">
          <cell r="A1999">
            <v>10015911</v>
          </cell>
          <cell r="B1999" t="str">
            <v>VLERICK BUSINESS SCHOOL</v>
          </cell>
        </row>
        <row r="2000">
          <cell r="A2000">
            <v>10017289</v>
          </cell>
          <cell r="B2000" t="str">
            <v>VME TE LANDE ROZENGAARD</v>
          </cell>
        </row>
        <row r="2001">
          <cell r="A2001">
            <v>10012075</v>
          </cell>
          <cell r="B2001" t="str">
            <v>VME Wildzang-Zonneweelde-Sparrenhof</v>
          </cell>
        </row>
        <row r="2002">
          <cell r="A2002">
            <v>57692</v>
          </cell>
          <cell r="B2002" t="str">
            <v>VOBOG (RECREATIEVE VOLLEYBALCOMPETITIE O-VL) VZW</v>
          </cell>
        </row>
        <row r="2003">
          <cell r="A2003">
            <v>62000</v>
          </cell>
          <cell r="B2003" t="str">
            <v>VOBOG GEMENGD MIX</v>
          </cell>
        </row>
        <row r="2004">
          <cell r="A2004">
            <v>14446</v>
          </cell>
          <cell r="B2004" t="str">
            <v>VOBOG VZW</v>
          </cell>
        </row>
        <row r="2005">
          <cell r="A2005">
            <v>60409</v>
          </cell>
          <cell r="B2005" t="str">
            <v>VOETBAL IN DE STAD (VIDS)</v>
          </cell>
        </row>
        <row r="2006">
          <cell r="A2006">
            <v>10009637</v>
          </cell>
          <cell r="B2006" t="str">
            <v>VOETBAL IN DE STAD: KAA GENT HOMELESS BLUE WHITE VZW</v>
          </cell>
        </row>
        <row r="2007">
          <cell r="A2007">
            <v>10018927</v>
          </cell>
          <cell r="B2007" t="str">
            <v>VOETBAL VERENIGING EENDRACHT HANSBEKE</v>
          </cell>
        </row>
        <row r="2008">
          <cell r="A2008">
            <v>57640</v>
          </cell>
          <cell r="B2008" t="str">
            <v>VOETBALFEDERATIE VLAANDEREN AFD O-VL</v>
          </cell>
        </row>
        <row r="2009">
          <cell r="A2009">
            <v>10016237</v>
          </cell>
          <cell r="B2009" t="str">
            <v>VOETBALVERENIGING SPORTING 70</v>
          </cell>
        </row>
        <row r="2010">
          <cell r="A2010">
            <v>52544</v>
          </cell>
          <cell r="B2010" t="str">
            <v>VOGYM DEINZE</v>
          </cell>
        </row>
        <row r="2011">
          <cell r="A2011">
            <v>62501</v>
          </cell>
          <cell r="B2011" t="str">
            <v>VOLAGE</v>
          </cell>
        </row>
        <row r="2012">
          <cell r="A2012">
            <v>56534</v>
          </cell>
          <cell r="B2012" t="str">
            <v>VOLLEY DE HAAN VZW</v>
          </cell>
        </row>
        <row r="2013">
          <cell r="A2013">
            <v>54701</v>
          </cell>
          <cell r="B2013" t="str">
            <v>VOLLEY OPWIJK</v>
          </cell>
        </row>
        <row r="2014">
          <cell r="A2014">
            <v>10016316</v>
          </cell>
          <cell r="B2014" t="str">
            <v>VOLLEY RICHA MICHELBEKE VZW</v>
          </cell>
        </row>
        <row r="2015">
          <cell r="A2015">
            <v>57959</v>
          </cell>
          <cell r="B2015" t="str">
            <v>VOLLEY TEAM KORTRIJK VZW</v>
          </cell>
        </row>
        <row r="2016">
          <cell r="A2016">
            <v>2413</v>
          </cell>
          <cell r="B2016" t="str">
            <v>VOLLEYBAL DE BEERTJES GEZINSBOND</v>
          </cell>
        </row>
        <row r="2017">
          <cell r="A2017">
            <v>59472</v>
          </cell>
          <cell r="B2017" t="str">
            <v>VOLLEYBALCLUB MPI</v>
          </cell>
        </row>
        <row r="2018">
          <cell r="A2018">
            <v>17000</v>
          </cell>
          <cell r="B2018" t="str">
            <v>VOLVO ACTION SERVICE</v>
          </cell>
        </row>
        <row r="2019">
          <cell r="A2019">
            <v>39432</v>
          </cell>
          <cell r="B2019" t="str">
            <v>Volvo Cars Gent - Vriendenkring</v>
          </cell>
        </row>
        <row r="2020">
          <cell r="A2020">
            <v>56832</v>
          </cell>
          <cell r="B2020" t="str">
            <v>Volvo IT</v>
          </cell>
        </row>
        <row r="2021">
          <cell r="A2021">
            <v>57878</v>
          </cell>
          <cell r="B2021" t="str">
            <v>Volvo IT Belgium</v>
          </cell>
        </row>
        <row r="2022">
          <cell r="A2022">
            <v>38600</v>
          </cell>
          <cell r="B2022" t="str">
            <v>Volvo Logistics</v>
          </cell>
        </row>
        <row r="2023">
          <cell r="A2023">
            <v>45807</v>
          </cell>
          <cell r="B2023" t="str">
            <v>Vriendenkring Dacor</v>
          </cell>
        </row>
        <row r="2024">
          <cell r="A2024">
            <v>10001253</v>
          </cell>
          <cell r="B2024" t="str">
            <v>VRIJ GENTS VOETBALVERBOND VZW</v>
          </cell>
        </row>
        <row r="2025">
          <cell r="A2025">
            <v>33997</v>
          </cell>
          <cell r="B2025" t="str">
            <v>VRIJ TECHNISCH INST. KORTRIJK GSO</v>
          </cell>
        </row>
        <row r="2026">
          <cell r="A2026">
            <v>10017140</v>
          </cell>
          <cell r="B2026" t="str">
            <v>VRIJ TECHNISCH INSTITUUT BRUGGE</v>
          </cell>
        </row>
        <row r="2027">
          <cell r="A2027">
            <v>10006444</v>
          </cell>
          <cell r="B2027" t="str">
            <v>VRIJ TECHNISCH INSTITUUT DEINZE GSO</v>
          </cell>
        </row>
        <row r="2028">
          <cell r="A2028">
            <v>10009877</v>
          </cell>
          <cell r="B2028" t="str">
            <v>Vrije Basisschool De 5-Sprong</v>
          </cell>
        </row>
        <row r="2029">
          <cell r="A2029">
            <v>10007146</v>
          </cell>
          <cell r="B2029" t="str">
            <v>Vrije Basisschool De Klimtoren</v>
          </cell>
        </row>
        <row r="2030">
          <cell r="A2030">
            <v>10010121</v>
          </cell>
          <cell r="B2030" t="str">
            <v>Vrije Basisschool Sint-Jozef</v>
          </cell>
        </row>
        <row r="2031">
          <cell r="A2031">
            <v>10018711</v>
          </cell>
          <cell r="B2031" t="str">
            <v>VRIJE BASISSCHOOL VINKT</v>
          </cell>
        </row>
        <row r="2032">
          <cell r="A2032">
            <v>10016356</v>
          </cell>
          <cell r="B2032" t="str">
            <v>VRIJE EVANGELISCHE KERK DE BRON 9052 ZWIJNAARDE</v>
          </cell>
        </row>
        <row r="2033">
          <cell r="A2033">
            <v>15595</v>
          </cell>
          <cell r="B2033" t="str">
            <v>VRIJE HANDELSSCHOOL SINT-JORIS GSO</v>
          </cell>
        </row>
        <row r="2034">
          <cell r="A2034">
            <v>10004316</v>
          </cell>
          <cell r="B2034" t="str">
            <v>VRIJE NEDERLANDSTALIGE SCHOOL LUCERNA COLLEGE GSO</v>
          </cell>
        </row>
        <row r="2035">
          <cell r="A2035">
            <v>57637</v>
          </cell>
          <cell r="B2035" t="str">
            <v>VRIJE VLAAMSE RECREATIESPORTEN (VVRS) VZW</v>
          </cell>
        </row>
        <row r="2036">
          <cell r="A2036">
            <v>2306</v>
          </cell>
          <cell r="B2036" t="str">
            <v>VRIJE ZWEMMERS DRONGEN (VZD) VZW</v>
          </cell>
        </row>
        <row r="2037">
          <cell r="A2037">
            <v>2322</v>
          </cell>
          <cell r="B2037" t="str">
            <v>VRIJE ZWEMMERS GENT (VZG) VZW</v>
          </cell>
        </row>
        <row r="2038">
          <cell r="A2038">
            <v>2310</v>
          </cell>
          <cell r="B2038" t="str">
            <v>VRIJE ZWEMMERS ST-AMANDSBERG (VZSA) VZW</v>
          </cell>
        </row>
        <row r="2039">
          <cell r="A2039">
            <v>10001247</v>
          </cell>
          <cell r="B2039" t="str">
            <v>Vrouw En Maatschappij</v>
          </cell>
        </row>
        <row r="2040">
          <cell r="A2040">
            <v>10002331</v>
          </cell>
          <cell r="B2040" t="str">
            <v>VS DESTELBERGEN VZW</v>
          </cell>
        </row>
        <row r="2041">
          <cell r="A2041">
            <v>17818</v>
          </cell>
          <cell r="B2041" t="str">
            <v>VSPW GRADUAAT ORHTOPEDAGOGIE GSO</v>
          </cell>
        </row>
        <row r="2042">
          <cell r="A2042">
            <v>10003477</v>
          </cell>
          <cell r="B2042" t="str">
            <v>VTB KULTUUR GENT WANDELCLUB</v>
          </cell>
        </row>
        <row r="2043">
          <cell r="A2043">
            <v>10007634</v>
          </cell>
          <cell r="B2043" t="str">
            <v>VVK 68</v>
          </cell>
        </row>
        <row r="2044">
          <cell r="A2044">
            <v>33335</v>
          </cell>
          <cell r="B2044" t="str">
            <v>VVKSM Brigands De Kleine Prins</v>
          </cell>
        </row>
        <row r="2045">
          <cell r="A2045">
            <v>2461</v>
          </cell>
          <cell r="B2045" t="str">
            <v>VVR MOERVAARTRUITERS</v>
          </cell>
        </row>
        <row r="2046">
          <cell r="A2046">
            <v>10007951</v>
          </cell>
          <cell r="B2046" t="str">
            <v>VZW DE BOLSTER VZW</v>
          </cell>
        </row>
        <row r="2047">
          <cell r="A2047">
            <v>10017236</v>
          </cell>
          <cell r="B2047" t="str">
            <v>VZW DE CENTRALE</v>
          </cell>
        </row>
        <row r="2048">
          <cell r="A2048">
            <v>10007977</v>
          </cell>
          <cell r="B2048" t="str">
            <v>VZW EC OUDENHOVE VZW</v>
          </cell>
        </row>
        <row r="2049">
          <cell r="A2049">
            <v>2669</v>
          </cell>
          <cell r="B2049" t="str">
            <v>VZW JONG</v>
          </cell>
        </row>
        <row r="2050">
          <cell r="A2050">
            <v>10018761</v>
          </cell>
          <cell r="B2050" t="str">
            <v>VZW KEVIN DE BRUYNE CUP U 15</v>
          </cell>
        </row>
        <row r="2051">
          <cell r="A2051">
            <v>31933</v>
          </cell>
          <cell r="B2051" t="str">
            <v>VZW Kompas</v>
          </cell>
        </row>
        <row r="2052">
          <cell r="A2052">
            <v>45557</v>
          </cell>
          <cell r="B2052" t="str">
            <v>VZW VERENIGING TER BEVORDERING VAN DE GOLFOPLEIDING EN PROMOTIE GOLFSCHOOL GENT</v>
          </cell>
        </row>
        <row r="2053">
          <cell r="A2053">
            <v>3041</v>
          </cell>
          <cell r="B2053" t="str">
            <v>WABIBIS</v>
          </cell>
        </row>
        <row r="2054">
          <cell r="A2054">
            <v>3093</v>
          </cell>
          <cell r="B2054" t="str">
            <v>WANDELCLUB 'T VOETVOLK</v>
          </cell>
        </row>
        <row r="2055">
          <cell r="A2055">
            <v>10018831</v>
          </cell>
          <cell r="B2055" t="str">
            <v>WANDELSPORT VLAANDEREN</v>
          </cell>
        </row>
        <row r="2056">
          <cell r="A2056">
            <v>10018391</v>
          </cell>
          <cell r="B2056" t="str">
            <v>WATERMAN</v>
          </cell>
        </row>
        <row r="2057">
          <cell r="A2057">
            <v>57634</v>
          </cell>
          <cell r="B2057" t="str">
            <v>WATERSKI VLAANDEREN (WSV) VZW</v>
          </cell>
        </row>
        <row r="2058">
          <cell r="A2058">
            <v>60571</v>
          </cell>
          <cell r="B2058" t="str">
            <v>WELZIJNSSCHAKELS VZW</v>
          </cell>
        </row>
        <row r="2059">
          <cell r="A2059">
            <v>60569</v>
          </cell>
          <cell r="B2059" t="str">
            <v>WERKGROEP VLUCHTELINGEN VZW</v>
          </cell>
        </row>
        <row r="2060">
          <cell r="A2060">
            <v>62738</v>
          </cell>
          <cell r="B2060" t="str">
            <v>WHITE SOKS</v>
          </cell>
        </row>
        <row r="2061">
          <cell r="A2061">
            <v>2096</v>
          </cell>
          <cell r="B2061" t="str">
            <v>WHITE STAR WITTE STERREN ST-AMANDSB. VZW</v>
          </cell>
        </row>
        <row r="2062">
          <cell r="A2062">
            <v>10012963</v>
          </cell>
          <cell r="B2062" t="str">
            <v>Who Killed Joe ?</v>
          </cell>
        </row>
        <row r="2063">
          <cell r="A2063">
            <v>32131</v>
          </cell>
          <cell r="B2063" t="str">
            <v>WIELERBOND VLAANDEREN (WBV) VZW</v>
          </cell>
        </row>
        <row r="2064">
          <cell r="A2064">
            <v>2473</v>
          </cell>
          <cell r="B2064" t="str">
            <v>WIELERCLUB ARNOLD STANDAERT VZW</v>
          </cell>
        </row>
        <row r="2065">
          <cell r="A2065">
            <v>60406</v>
          </cell>
          <cell r="B2065" t="str">
            <v>Wijkgezondheidscentrum Botermarkt</v>
          </cell>
        </row>
        <row r="2066">
          <cell r="A2066">
            <v>60404</v>
          </cell>
          <cell r="B2066" t="str">
            <v>Wijkgezondheidscentrum Brugse Poort</v>
          </cell>
        </row>
        <row r="2067">
          <cell r="A2067">
            <v>10005472</v>
          </cell>
          <cell r="B2067" t="str">
            <v>WIJKGEZONDHEIDSCENTRUM DE KAAI VZW</v>
          </cell>
        </row>
        <row r="2068">
          <cell r="A2068">
            <v>55277</v>
          </cell>
          <cell r="B2068" t="str">
            <v>WIJKGEZONDHEIDSCENTRUM DE SLEEP VZW</v>
          </cell>
        </row>
        <row r="2069">
          <cell r="A2069">
            <v>10010374</v>
          </cell>
          <cell r="B2069" t="str">
            <v>WIJKGEZONDHEIDSCENTRUM KAPELLENBERG VZW</v>
          </cell>
        </row>
        <row r="2070">
          <cell r="A2070">
            <v>60573</v>
          </cell>
          <cell r="B2070" t="str">
            <v>WIJKRESTO EN CO - NIEUW GENT VZW</v>
          </cell>
        </row>
        <row r="2071">
          <cell r="A2071">
            <v>1984</v>
          </cell>
          <cell r="B2071" t="str">
            <v>WILLEN IS KUNNEN LEDEBERG VZW</v>
          </cell>
        </row>
        <row r="2072">
          <cell r="A2072">
            <v>51946</v>
          </cell>
          <cell r="B2072" t="str">
            <v>WISPER VZW</v>
          </cell>
        </row>
        <row r="2073">
          <cell r="A2073">
            <v>10015589</v>
          </cell>
          <cell r="B2073" t="str">
            <v>WITEBOX</v>
          </cell>
        </row>
        <row r="2074">
          <cell r="A2074">
            <v>10015618</v>
          </cell>
          <cell r="B2074" t="str">
            <v>WOBRA VZW</v>
          </cell>
        </row>
        <row r="2075">
          <cell r="A2075">
            <v>10010643</v>
          </cell>
          <cell r="B2075" t="str">
            <v>WORLDOUTGAMES VZW</v>
          </cell>
        </row>
        <row r="2076">
          <cell r="A2076">
            <v>10008498</v>
          </cell>
          <cell r="B2076" t="str">
            <v>WORSTELCLUB KAMPIOEN GENT</v>
          </cell>
        </row>
        <row r="2077">
          <cell r="A2077">
            <v>10010099</v>
          </cell>
          <cell r="B2077" t="str">
            <v>WPG Uitgevers - Strauss Park</v>
          </cell>
        </row>
        <row r="2078">
          <cell r="A2078">
            <v>2645</v>
          </cell>
          <cell r="B2078" t="str">
            <v>WSC OOSTAKKER-LOCHRISTI</v>
          </cell>
        </row>
        <row r="2079">
          <cell r="A2079">
            <v>1502</v>
          </cell>
          <cell r="B2079" t="str">
            <v>WTC DE CENTRUMVRIENDEN DRONGEN VZW</v>
          </cell>
        </row>
        <row r="2080">
          <cell r="A2080">
            <v>10016736</v>
          </cell>
          <cell r="B2080" t="str">
            <v>WTC DRAGONBIKERS</v>
          </cell>
        </row>
        <row r="2081">
          <cell r="A2081">
            <v>33084</v>
          </cell>
          <cell r="B2081" t="str">
            <v>WTC Drongen 33x25</v>
          </cell>
        </row>
        <row r="2082">
          <cell r="A2082">
            <v>29185</v>
          </cell>
          <cell r="B2082" t="str">
            <v>WTC Eendracht Melle</v>
          </cell>
        </row>
        <row r="2083">
          <cell r="A2083">
            <v>29391</v>
          </cell>
          <cell r="B2083" t="str">
            <v>WTC Heirnis Gent</v>
          </cell>
        </row>
        <row r="2084">
          <cell r="A2084">
            <v>1522</v>
          </cell>
          <cell r="B2084" t="str">
            <v>WTC KONINKLIJKE GENTSE POLITIE VZW</v>
          </cell>
        </row>
        <row r="2085">
          <cell r="A2085">
            <v>3017</v>
          </cell>
          <cell r="B2085" t="str">
            <v>WTC Mariakerke</v>
          </cell>
        </row>
        <row r="2086">
          <cell r="A2086">
            <v>1514</v>
          </cell>
          <cell r="B2086" t="str">
            <v>WTC Zwijnaardse Trappers</v>
          </cell>
        </row>
        <row r="2087">
          <cell r="A2087">
            <v>10011029</v>
          </cell>
          <cell r="B2087" t="str">
            <v>WU WEI VZW</v>
          </cell>
        </row>
        <row r="2088">
          <cell r="A2088">
            <v>10009890</v>
          </cell>
          <cell r="B2088" t="str">
            <v>WZC Avondvrede</v>
          </cell>
        </row>
        <row r="2089">
          <cell r="A2089">
            <v>10018016</v>
          </cell>
          <cell r="B2089" t="str">
            <v>WZC KANNUNIK TRIEST</v>
          </cell>
        </row>
        <row r="2090">
          <cell r="A2090">
            <v>10013873</v>
          </cell>
          <cell r="B2090" t="str">
            <v>WZC TER HOVINGEN VZW</v>
          </cell>
        </row>
        <row r="2091">
          <cell r="A2091">
            <v>10016228</v>
          </cell>
          <cell r="B2091" t="str">
            <v>XTRA-TIME GENT</v>
          </cell>
        </row>
        <row r="2092">
          <cell r="A2092">
            <v>10003167</v>
          </cell>
          <cell r="B2092" t="str">
            <v>YAVNE SCHOOL GSO</v>
          </cell>
        </row>
        <row r="2093">
          <cell r="A2093">
            <v>10004189</v>
          </cell>
          <cell r="B2093" t="str">
            <v>YAWARA RYU GENT</v>
          </cell>
        </row>
        <row r="2094">
          <cell r="A2094">
            <v>10016070</v>
          </cell>
          <cell r="B2094" t="str">
            <v>YESHUA CHAI</v>
          </cell>
        </row>
        <row r="2095">
          <cell r="A2095">
            <v>63499</v>
          </cell>
          <cell r="B2095" t="str">
            <v>YOGA ON CALL</v>
          </cell>
        </row>
        <row r="2096">
          <cell r="A2096">
            <v>10016729</v>
          </cell>
          <cell r="B2096" t="str">
            <v>YOGACENTRUM ERIC GOMES</v>
          </cell>
        </row>
        <row r="2097">
          <cell r="A2097">
            <v>10014229</v>
          </cell>
          <cell r="B2097" t="str">
            <v>YOGAGROEP SHRI SATHYA SAÏ</v>
          </cell>
        </row>
        <row r="2098">
          <cell r="A2098">
            <v>10006731</v>
          </cell>
          <cell r="B2098" t="str">
            <v>YOUNG BOYS</v>
          </cell>
        </row>
        <row r="2099">
          <cell r="A2099">
            <v>1590</v>
          </cell>
          <cell r="B2099" t="str">
            <v>YUSEI GACHI</v>
          </cell>
        </row>
        <row r="2100">
          <cell r="A2100">
            <v>42748</v>
          </cell>
          <cell r="B2100" t="str">
            <v>Yves De Moor</v>
          </cell>
        </row>
        <row r="2101">
          <cell r="A2101">
            <v>10018110</v>
          </cell>
          <cell r="B2101" t="str">
            <v>ZAGAN BESCHUT WONEN</v>
          </cell>
        </row>
        <row r="2102">
          <cell r="A2102">
            <v>24089</v>
          </cell>
          <cell r="B2102" t="str">
            <v>ZHONG GUO GENT VZW</v>
          </cell>
        </row>
        <row r="2103">
          <cell r="A2103">
            <v>10004541</v>
          </cell>
          <cell r="B2103" t="str">
            <v>ZONNESTRAAL VZW- DAGBESTEDING VZW</v>
          </cell>
        </row>
        <row r="2104">
          <cell r="A2104">
            <v>10002662</v>
          </cell>
          <cell r="B2104" t="str">
            <v>Zumba Latina</v>
          </cell>
        </row>
        <row r="2105">
          <cell r="A2105">
            <v>51407</v>
          </cell>
          <cell r="B2105" t="str">
            <v>ZVC AC Excel Gent</v>
          </cell>
        </row>
        <row r="2106">
          <cell r="A2106">
            <v>31036</v>
          </cell>
          <cell r="B2106" t="str">
            <v>ZVC AFEM VZW</v>
          </cell>
        </row>
        <row r="2107">
          <cell r="A2107">
            <v>10017716</v>
          </cell>
          <cell r="B2107" t="str">
            <v>ZVC AGK GENT</v>
          </cell>
        </row>
        <row r="2108">
          <cell r="A2108">
            <v>18215</v>
          </cell>
          <cell r="B2108" t="str">
            <v>ZVC AKD VZW</v>
          </cell>
        </row>
        <row r="2109">
          <cell r="A2109">
            <v>40583</v>
          </cell>
          <cell r="B2109" t="str">
            <v>ZVC Al Castello</v>
          </cell>
        </row>
        <row r="2110">
          <cell r="A2110">
            <v>55887</v>
          </cell>
          <cell r="B2110" t="str">
            <v>ZVC ALPEREN SPOR VZW</v>
          </cell>
        </row>
        <row r="2111">
          <cell r="A2111">
            <v>63513</v>
          </cell>
          <cell r="B2111" t="str">
            <v>ZVC Argos Gent</v>
          </cell>
        </row>
        <row r="2112">
          <cell r="A2112">
            <v>45731</v>
          </cell>
          <cell r="B2112" t="str">
            <v>ZVC Atletico Drongen</v>
          </cell>
        </row>
        <row r="2113">
          <cell r="A2113">
            <v>38764</v>
          </cell>
          <cell r="B2113" t="str">
            <v>ZVC AVICENNA VZW</v>
          </cell>
        </row>
        <row r="2114">
          <cell r="A2114">
            <v>52180</v>
          </cell>
          <cell r="B2114" t="str">
            <v>ZVC Azzuri Laarne</v>
          </cell>
        </row>
        <row r="2115">
          <cell r="A2115">
            <v>10001140</v>
          </cell>
          <cell r="B2115" t="str">
            <v>ZVC BADR VZW</v>
          </cell>
        </row>
        <row r="2116">
          <cell r="A2116">
            <v>10011695</v>
          </cell>
          <cell r="B2116" t="str">
            <v>ZVC Bleu White Boys</v>
          </cell>
        </row>
        <row r="2117">
          <cell r="A2117">
            <v>10015149</v>
          </cell>
          <cell r="B2117" t="str">
            <v>ZVC CATALPA SPORT</v>
          </cell>
        </row>
        <row r="2118">
          <cell r="A2118">
            <v>2757</v>
          </cell>
          <cell r="B2118" t="str">
            <v>ZVC Colo</v>
          </cell>
        </row>
        <row r="2119">
          <cell r="A2119">
            <v>14656</v>
          </cell>
          <cell r="B2119" t="str">
            <v>ZVC D&amp;S Gent</v>
          </cell>
        </row>
        <row r="2120">
          <cell r="A2120">
            <v>2961</v>
          </cell>
          <cell r="B2120" t="str">
            <v>ZVC De Dekker</v>
          </cell>
        </row>
        <row r="2121">
          <cell r="A2121">
            <v>2361</v>
          </cell>
          <cell r="B2121" t="str">
            <v>ZVC De Duvels</v>
          </cell>
        </row>
        <row r="2122">
          <cell r="A2122">
            <v>2773</v>
          </cell>
          <cell r="B2122" t="str">
            <v>ZVC De Wanhoop Drongen</v>
          </cell>
        </row>
        <row r="2123">
          <cell r="A2123">
            <v>2793</v>
          </cell>
          <cell r="B2123" t="str">
            <v>ZVC Den Boer Gent</v>
          </cell>
        </row>
        <row r="2124">
          <cell r="A2124">
            <v>46208</v>
          </cell>
          <cell r="B2124" t="str">
            <v>ZVC Den Hoet Gent</v>
          </cell>
        </row>
        <row r="2125">
          <cell r="A2125">
            <v>10007412</v>
          </cell>
          <cell r="B2125" t="str">
            <v>ZVC DEN TIEST GENT</v>
          </cell>
        </row>
        <row r="2126">
          <cell r="A2126">
            <v>10014301</v>
          </cell>
          <cell r="B2126" t="str">
            <v>ZVC DESTELBERGEN</v>
          </cell>
        </row>
        <row r="2127">
          <cell r="A2127">
            <v>30111</v>
          </cell>
          <cell r="B2127" t="str">
            <v>ZVC Diablo 04</v>
          </cell>
        </row>
        <row r="2128">
          <cell r="A2128">
            <v>10006325</v>
          </cell>
          <cell r="B2128" t="str">
            <v>ZVC Es Es</v>
          </cell>
        </row>
        <row r="2129">
          <cell r="A2129">
            <v>2797</v>
          </cell>
          <cell r="B2129" t="str">
            <v>ZVC Evolution Gent</v>
          </cell>
        </row>
        <row r="2130">
          <cell r="A2130">
            <v>55546</v>
          </cell>
          <cell r="B2130" t="str">
            <v>ZVC Fair</v>
          </cell>
        </row>
        <row r="2131">
          <cell r="A2131">
            <v>45524</v>
          </cell>
          <cell r="B2131" t="str">
            <v>ZVC FC Altinordu</v>
          </cell>
        </row>
        <row r="2132">
          <cell r="A2132">
            <v>56012</v>
          </cell>
          <cell r="B2132" t="str">
            <v>ZVC FC Nivo</v>
          </cell>
        </row>
        <row r="2133">
          <cell r="A2133">
            <v>10005313</v>
          </cell>
          <cell r="B2133" t="str">
            <v>ZVC FENERBAHCE GENT</v>
          </cell>
        </row>
        <row r="2134">
          <cell r="A2134">
            <v>2897</v>
          </cell>
          <cell r="B2134" t="str">
            <v>ZVC FLOEREFOEF GENT</v>
          </cell>
        </row>
        <row r="2135">
          <cell r="A2135">
            <v>10014165</v>
          </cell>
          <cell r="B2135" t="str">
            <v>ZVC FV MIRAS</v>
          </cell>
        </row>
        <row r="2136">
          <cell r="A2136">
            <v>40255</v>
          </cell>
          <cell r="B2136" t="str">
            <v>ZVC Galacticos</v>
          </cell>
        </row>
        <row r="2137">
          <cell r="A2137">
            <v>10014033</v>
          </cell>
          <cell r="B2137" t="str">
            <v>ZVC GALACTICOS PIRIBEYLI</v>
          </cell>
        </row>
        <row r="2138">
          <cell r="A2138">
            <v>53229</v>
          </cell>
          <cell r="B2138" t="str">
            <v>Zvc Gates</v>
          </cell>
        </row>
        <row r="2139">
          <cell r="A2139">
            <v>10013229</v>
          </cell>
          <cell r="B2139" t="str">
            <v>ZVC GENC TURK VZW</v>
          </cell>
        </row>
        <row r="2140">
          <cell r="A2140">
            <v>10009970</v>
          </cell>
          <cell r="B2140" t="str">
            <v>ZVC Gent Dampoort</v>
          </cell>
        </row>
        <row r="2141">
          <cell r="A2141">
            <v>10014452</v>
          </cell>
          <cell r="B2141" t="str">
            <v>ZVC GENT GRIZZLIES VZW</v>
          </cell>
        </row>
        <row r="2142">
          <cell r="A2142">
            <v>2801</v>
          </cell>
          <cell r="B2142" t="str">
            <v>ZVC Geuze Vesper</v>
          </cell>
        </row>
        <row r="2143">
          <cell r="A2143">
            <v>10005870</v>
          </cell>
          <cell r="B2143" t="str">
            <v>ZVC Gökturk</v>
          </cell>
        </row>
        <row r="2144">
          <cell r="A2144">
            <v>2725</v>
          </cell>
          <cell r="B2144" t="str">
            <v>ZVC INDOOR GENT VZW</v>
          </cell>
        </row>
        <row r="2145">
          <cell r="A2145">
            <v>26783</v>
          </cell>
          <cell r="B2145" t="str">
            <v>ZVC Interforza Gent</v>
          </cell>
        </row>
        <row r="2146">
          <cell r="A2146">
            <v>46949</v>
          </cell>
          <cell r="B2146" t="str">
            <v>ZVC Isoplast</v>
          </cell>
        </row>
        <row r="2147">
          <cell r="A2147">
            <v>14636</v>
          </cell>
          <cell r="B2147" t="str">
            <v>ZVC Istambul</v>
          </cell>
        </row>
        <row r="2148">
          <cell r="A2148">
            <v>10011062</v>
          </cell>
          <cell r="B2148" t="str">
            <v>ZVC Italo</v>
          </cell>
        </row>
        <row r="2149">
          <cell r="A2149">
            <v>55396</v>
          </cell>
          <cell r="B2149" t="str">
            <v>ZVC Job Oostakker</v>
          </cell>
        </row>
        <row r="2150">
          <cell r="A2150">
            <v>3021</v>
          </cell>
          <cell r="B2150" t="str">
            <v>ZVC Jong Gent</v>
          </cell>
        </row>
        <row r="2151">
          <cell r="A2151">
            <v>40545</v>
          </cell>
          <cell r="B2151" t="str">
            <v>ZVC Jong Sporting Gent</v>
          </cell>
        </row>
        <row r="2152">
          <cell r="A2152">
            <v>45726</v>
          </cell>
          <cell r="B2152" t="str">
            <v>ZVC KARACALAR GENT VZW</v>
          </cell>
        </row>
        <row r="2153">
          <cell r="A2153">
            <v>10001737</v>
          </cell>
          <cell r="B2153" t="str">
            <v>ZVC Kid Smudie</v>
          </cell>
        </row>
        <row r="2154">
          <cell r="A2154">
            <v>32451</v>
          </cell>
          <cell r="B2154" t="str">
            <v>ZVC Kunst Is Een Gunst</v>
          </cell>
        </row>
        <row r="2155">
          <cell r="A2155">
            <v>10008655</v>
          </cell>
          <cell r="B2155" t="str">
            <v>ZVC Kuq E Zi</v>
          </cell>
        </row>
        <row r="2156">
          <cell r="A2156">
            <v>45809</v>
          </cell>
          <cell r="B2156" t="str">
            <v>ZVC Legia Gent</v>
          </cell>
        </row>
        <row r="2157">
          <cell r="A2157">
            <v>55999</v>
          </cell>
          <cell r="B2157" t="str">
            <v>ZVC Lokomotiv Bassie</v>
          </cell>
        </row>
        <row r="2158">
          <cell r="A2158">
            <v>62714</v>
          </cell>
          <cell r="B2158" t="str">
            <v>ZVC Nieuw Gent</v>
          </cell>
        </row>
        <row r="2159">
          <cell r="A2159">
            <v>46100</v>
          </cell>
          <cell r="B2159" t="str">
            <v>ZVC Norbe Boys</v>
          </cell>
        </row>
        <row r="2160">
          <cell r="A2160">
            <v>30107</v>
          </cell>
          <cell r="B2160" t="str">
            <v>ZVC Olympique Agic</v>
          </cell>
        </row>
        <row r="2161">
          <cell r="A2161">
            <v>46140</v>
          </cell>
          <cell r="B2161" t="str">
            <v>ZVC Porters Gent</v>
          </cell>
        </row>
        <row r="2162">
          <cell r="A2162">
            <v>10009991</v>
          </cell>
          <cell r="B2162" t="str">
            <v>ZVC Real Club Belgium</v>
          </cell>
        </row>
        <row r="2163">
          <cell r="A2163">
            <v>10010809</v>
          </cell>
          <cell r="B2163" t="str">
            <v>ZVC REAL SOCCERSTARS GENTBRUGGE</v>
          </cell>
        </row>
        <row r="2164">
          <cell r="A2164">
            <v>48658</v>
          </cell>
          <cell r="B2164" t="str">
            <v>ZVC Real Streets Gent</v>
          </cell>
        </row>
        <row r="2165">
          <cell r="A2165">
            <v>10013486</v>
          </cell>
          <cell r="B2165" t="str">
            <v>ZVC RED AND BLACK</v>
          </cell>
        </row>
        <row r="2166">
          <cell r="A2166">
            <v>17299</v>
          </cell>
          <cell r="B2166" t="str">
            <v>ZVC Ristorante Firenze</v>
          </cell>
        </row>
        <row r="2167">
          <cell r="A2167">
            <v>35559</v>
          </cell>
          <cell r="B2167" t="str">
            <v>ZVC RSEV GENT</v>
          </cell>
        </row>
        <row r="2168">
          <cell r="A2168">
            <v>57682</v>
          </cell>
          <cell r="B2168" t="str">
            <v>ZVC Samba's Gent</v>
          </cell>
        </row>
        <row r="2169">
          <cell r="A2169">
            <v>10018018</v>
          </cell>
          <cell r="B2169" t="str">
            <v>ZVC SCHAAKCLUB GENT</v>
          </cell>
        </row>
        <row r="2170">
          <cell r="A2170">
            <v>2813</v>
          </cell>
          <cell r="B2170" t="str">
            <v>ZVC Sint-Amandsberg</v>
          </cell>
        </row>
        <row r="2171">
          <cell r="A2171">
            <v>45377</v>
          </cell>
          <cell r="B2171" t="str">
            <v>ZVC Skipterip Ratz Gent</v>
          </cell>
        </row>
        <row r="2172">
          <cell r="A2172">
            <v>61914</v>
          </cell>
          <cell r="B2172" t="str">
            <v>ZVC Spel In Zicht Gent</v>
          </cell>
        </row>
        <row r="2173">
          <cell r="A2173">
            <v>18462</v>
          </cell>
          <cell r="B2173" t="str">
            <v>ZVC Sportschuur Gent</v>
          </cell>
        </row>
        <row r="2174">
          <cell r="A2174">
            <v>57743</v>
          </cell>
          <cell r="B2174" t="str">
            <v>ZVC SSGL</v>
          </cell>
        </row>
        <row r="2175">
          <cell r="A2175">
            <v>51369</v>
          </cell>
          <cell r="B2175" t="str">
            <v>ZVC Synergie</v>
          </cell>
        </row>
        <row r="2176">
          <cell r="A2176">
            <v>56701</v>
          </cell>
          <cell r="B2176" t="str">
            <v>ZVC T Spoorke</v>
          </cell>
        </row>
        <row r="2177">
          <cell r="A2177">
            <v>26063</v>
          </cell>
          <cell r="B2177" t="str">
            <v>ZVC Tolhuis Gent</v>
          </cell>
        </row>
        <row r="2178">
          <cell r="A2178">
            <v>50611</v>
          </cell>
          <cell r="B2178" t="str">
            <v>ZVC Torpedo</v>
          </cell>
        </row>
        <row r="2179">
          <cell r="A2179">
            <v>10017694</v>
          </cell>
          <cell r="B2179" t="str">
            <v>ZVC URBIS GROEP GENT</v>
          </cell>
        </row>
        <row r="2180">
          <cell r="A2180">
            <v>466801018</v>
          </cell>
          <cell r="B2180" t="str">
            <v>ZVC VG MERIDIAAN VZW</v>
          </cell>
        </row>
        <row r="2181">
          <cell r="A2181">
            <v>59617</v>
          </cell>
          <cell r="B2181" t="str">
            <v>ZVC Vitesse Landegem</v>
          </cell>
        </row>
        <row r="2182">
          <cell r="A2182">
            <v>18428</v>
          </cell>
          <cell r="B2182" t="str">
            <v>ZVC Volvo Trucks</v>
          </cell>
        </row>
        <row r="2183">
          <cell r="A2183">
            <v>17272</v>
          </cell>
          <cell r="B2183" t="str">
            <v>ZVC Vuve Barree</v>
          </cell>
        </row>
        <row r="2184">
          <cell r="A2184">
            <v>10001339</v>
          </cell>
          <cell r="B2184" t="str">
            <v>ZVC Wildcats</v>
          </cell>
        </row>
        <row r="2185">
          <cell r="A2185">
            <v>2841</v>
          </cell>
          <cell r="B2185" t="str">
            <v>ZVC Young Ones Gent</v>
          </cell>
        </row>
        <row r="2186">
          <cell r="A2186">
            <v>10014673</v>
          </cell>
          <cell r="B2186" t="str">
            <v>ZWEMCLUB OCTOPUS MERELBEKE VZW</v>
          </cell>
        </row>
        <row r="2187">
          <cell r="A2187">
            <v>2314</v>
          </cell>
          <cell r="B2187" t="str">
            <v>ZWEMCLUB ROSAS OOSTAKKER VZW</v>
          </cell>
        </row>
        <row r="2188">
          <cell r="A2188">
            <v>2318</v>
          </cell>
          <cell r="B2188" t="str">
            <v>ZWEMCLUB SOS GENT VZW</v>
          </cell>
        </row>
        <row r="2189">
          <cell r="A2189">
            <v>10006683</v>
          </cell>
          <cell r="B2189" t="str">
            <v>ZWEMCLUB VALKENBURG</v>
          </cell>
        </row>
        <row r="2190">
          <cell r="A2190">
            <v>10000238</v>
          </cell>
          <cell r="B2190" t="str">
            <v>ZWEMSCHOOLTJE</v>
          </cell>
        </row>
        <row r="2191">
          <cell r="A2191">
            <v>10018769</v>
          </cell>
          <cell r="B2191" t="str">
            <v>ZWEM-S-COOL</v>
          </cell>
        </row>
        <row r="2192">
          <cell r="A2192">
            <v>10004897</v>
          </cell>
          <cell r="B2192" t="str">
            <v>ZWEMVERENIGING AART MEISE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nifestaties "/>
      <sheetName val="Voorbeeld manifestaties"/>
      <sheetName val="Manifestaties (1)"/>
      <sheetName val="Gegevens"/>
      <sheetName val="Klantnummers"/>
    </sheetNames>
    <sheetDataSet>
      <sheetData sheetId="0" refreshError="1"/>
      <sheetData sheetId="1" refreshError="1"/>
      <sheetData sheetId="2" refreshError="1"/>
      <sheetData sheetId="3">
        <row r="29">
          <cell r="B29" t="str">
            <v>Dames</v>
          </cell>
        </row>
        <row r="30">
          <cell r="B30" t="str">
            <v>Heren</v>
          </cell>
        </row>
        <row r="31">
          <cell r="B31" t="str">
            <v>Gemengd</v>
          </cell>
        </row>
      </sheetData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2" displayName="Tabel2" ref="A10:T180" totalsRowShown="0" headerRowDxfId="93" dataDxfId="92" totalsRowDxfId="91">
  <sortState xmlns:xlrd2="http://schemas.microsoft.com/office/spreadsheetml/2017/richdata2" ref="A11:T1192">
    <sortCondition ref="A4:A1186"/>
  </sortState>
  <tableColumns count="20">
    <tableColumn id="24" xr3:uid="{00000000-0010-0000-0000-000018000000}" name="N°" dataDxfId="90"/>
    <tableColumn id="2" xr3:uid="{00000000-0010-0000-0000-000002000000}" name="Startdag" dataDxfId="89"/>
    <tableColumn id="1" xr3:uid="{00000000-0010-0000-0000-000001000000}" name="Seizoen" dataDxfId="88"/>
    <tableColumn id="3" xr3:uid="{00000000-0010-0000-0000-000003000000}" name="Klantn°" dataDxfId="87"/>
    <tableColumn id="4" xr3:uid="{00000000-0010-0000-0000-000004000000}" name="Organisator" dataDxfId="86">
      <calculatedColumnFormula>VLOOKUP(D11,Klantnummer,2,FALSE)</calculatedColumnFormula>
    </tableColumn>
    <tableColumn id="5" xr3:uid="{00000000-0010-0000-0000-000005000000}" name="Naam manifestatie" dataDxfId="85"/>
    <tableColumn id="6" xr3:uid="{00000000-0010-0000-0000-000006000000}" name="Accommodatie" dataDxfId="84"/>
    <tableColumn id="8" xr3:uid="{00000000-0010-0000-0000-000008000000}" name="Dag / Van" dataDxfId="83"/>
    <tableColumn id="9" xr3:uid="{00000000-0010-0000-0000-000009000000}" name="Tot " dataDxfId="82"/>
    <tableColumn id="19" xr3:uid="{00000000-0010-0000-0000-000013000000}" name="Week" dataDxfId="81">
      <calculatedColumnFormula>IF(H11="","",WEEKNUM(H11-1))</calculatedColumnFormula>
    </tableColumn>
    <tableColumn id="10" xr3:uid="{00000000-0010-0000-0000-00000A000000}" name="Gewenste terreinen" dataDxfId="80"/>
    <tableColumn id="11" xr3:uid="{00000000-0010-0000-0000-00000B000000}" name="Van" dataDxfId="79"/>
    <tableColumn id="12" xr3:uid="{00000000-0010-0000-0000-00000C000000}" name="Tot" dataDxfId="78"/>
    <tableColumn id="13" xr3:uid="{00000000-0010-0000-0000-00000D000000}" name="Jeugd Volwassenen" dataDxfId="77"/>
    <tableColumn id="14" xr3:uid="{00000000-0010-0000-0000-00000E000000}" name="Dames Heren" dataDxfId="76"/>
    <tableColumn id="15" xr3:uid="{00000000-0010-0000-0000-00000F000000}" name="Opmerking" dataDxfId="75" totalsRowDxfId="74"/>
    <tableColumn id="17" xr3:uid="{00000000-0010-0000-0000-000011000000}" name="Bijkomende info van de club" dataDxfId="73"/>
    <tableColumn id="18" xr3:uid="{00000000-0010-0000-0000-000012000000}" name="B/M" dataDxfId="72"/>
    <tableColumn id="16" xr3:uid="{00000000-0010-0000-0000-000010000000}" name="Opmerking Bram/Matthias" dataDxfId="71"/>
    <tableColumn id="7" xr3:uid="{00000000-0010-0000-0000-000007000000}" name="Verwijderd of gewijzigd op" dataDxfId="70"/>
  </tableColumns>
  <tableStyleInfo name="Tabelstijl 1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24" displayName="Tabel224" ref="A10:T16" totalsRowShown="0" headerRowDxfId="69" dataDxfId="68" totalsRowDxfId="67">
  <sortState xmlns:xlrd2="http://schemas.microsoft.com/office/spreadsheetml/2017/richdata2" ref="A11:T1192">
    <sortCondition ref="A4:A1186"/>
  </sortState>
  <tableColumns count="20">
    <tableColumn id="24" xr3:uid="{00000000-0010-0000-0100-000018000000}" name="N°" dataDxfId="66"/>
    <tableColumn id="2" xr3:uid="{00000000-0010-0000-0100-000002000000}" name="Startdag" dataDxfId="65"/>
    <tableColumn id="1" xr3:uid="{00000000-0010-0000-0100-000001000000}" name="Seizoen" dataDxfId="64"/>
    <tableColumn id="3" xr3:uid="{00000000-0010-0000-0100-000003000000}" name="Klantn°" dataDxfId="63"/>
    <tableColumn id="4" xr3:uid="{00000000-0010-0000-0100-000004000000}" name="Organisator" dataDxfId="62"/>
    <tableColumn id="5" xr3:uid="{00000000-0010-0000-0100-000005000000}" name="Naam manifestatie" dataDxfId="61"/>
    <tableColumn id="6" xr3:uid="{00000000-0010-0000-0100-000006000000}" name="Accommodatie" dataDxfId="60"/>
    <tableColumn id="8" xr3:uid="{00000000-0010-0000-0100-000008000000}" name="Dag / Van" dataDxfId="59"/>
    <tableColumn id="9" xr3:uid="{00000000-0010-0000-0100-000009000000}" name="Tot " dataDxfId="58"/>
    <tableColumn id="19" xr3:uid="{00000000-0010-0000-0100-000013000000}" name="Week" dataDxfId="57">
      <calculatedColumnFormula>IF(H11="","",WEEKNUM(H11-1))</calculatedColumnFormula>
    </tableColumn>
    <tableColumn id="10" xr3:uid="{00000000-0010-0000-0100-00000A000000}" name="Gewenste terreinen" dataDxfId="56"/>
    <tableColumn id="11" xr3:uid="{00000000-0010-0000-0100-00000B000000}" name="Van" dataDxfId="55"/>
    <tableColumn id="12" xr3:uid="{00000000-0010-0000-0100-00000C000000}" name="Tot" dataDxfId="54"/>
    <tableColumn id="13" xr3:uid="{00000000-0010-0000-0100-00000D000000}" name="Jeugd Volwassenen" dataDxfId="53"/>
    <tableColumn id="14" xr3:uid="{00000000-0010-0000-0100-00000E000000}" name="Dames Heren" dataDxfId="52"/>
    <tableColumn id="15" xr3:uid="{00000000-0010-0000-0100-00000F000000}" name="Opmerking" dataDxfId="51" totalsRowDxfId="50"/>
    <tableColumn id="17" xr3:uid="{00000000-0010-0000-0100-000011000000}" name="Bijkomende info van de club" dataDxfId="49" totalsRowDxfId="48"/>
    <tableColumn id="18" xr3:uid="{00000000-0010-0000-0100-000012000000}" name="B/M" dataDxfId="47" totalsRowDxfId="46"/>
    <tableColumn id="16" xr3:uid="{00000000-0010-0000-0100-000010000000}" name="Opmerking Bram/Matthias" dataDxfId="45" totalsRowDxfId="44"/>
    <tableColumn id="7" xr3:uid="{00000000-0010-0000-0100-000007000000}" name="Gewijzigd of verwijderd op" dataDxfId="43" totalsRowDxfId="42"/>
  </tableColumns>
  <tableStyleInfo name="Tabelstijl 1" showFirstColumn="0" showLastColumn="0" showRowStripes="1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pageSetUpPr fitToPage="1"/>
  </sheetPr>
  <dimension ref="A1:U186"/>
  <sheetViews>
    <sheetView tabSelected="1" topLeftCell="D1" zoomScaleNormal="100" workbookViewId="0">
      <pane ySplit="10" topLeftCell="A11" activePane="bottomLeft" state="frozen"/>
      <selection activeCell="D10" sqref="D10"/>
      <selection pane="bottomLeft" activeCell="Q6" sqref="Q6"/>
    </sheetView>
  </sheetViews>
  <sheetFormatPr defaultColWidth="9.109375" defaultRowHeight="25.5" customHeight="1" x14ac:dyDescent="0.3"/>
  <cols>
    <col min="1" max="1" width="13.109375" style="11" hidden="1" customWidth="1"/>
    <col min="2" max="2" width="17.33203125" style="1" hidden="1" customWidth="1"/>
    <col min="3" max="3" width="10.109375" style="1" hidden="1" customWidth="1"/>
    <col min="4" max="4" width="10.88671875" style="14" customWidth="1"/>
    <col min="5" max="5" width="31.33203125" style="3" customWidth="1" collapsed="1"/>
    <col min="6" max="6" width="26.6640625" style="6" customWidth="1"/>
    <col min="7" max="7" width="36.5546875" style="5" customWidth="1"/>
    <col min="8" max="8" width="12.88671875" style="5" customWidth="1"/>
    <col min="9" max="9" width="12.88671875" style="6" customWidth="1"/>
    <col min="10" max="10" width="7" style="5" hidden="1" customWidth="1"/>
    <col min="11" max="11" width="21.44140625" style="5" customWidth="1"/>
    <col min="12" max="12" width="6.5546875" style="5" customWidth="1"/>
    <col min="13" max="13" width="6.5546875" style="1" customWidth="1"/>
    <col min="14" max="14" width="9.33203125" style="3" customWidth="1"/>
    <col min="15" max="15" width="9.109375" style="5" customWidth="1"/>
    <col min="16" max="16" width="36.88671875" style="5" customWidth="1"/>
    <col min="17" max="17" width="36.6640625" style="5" customWidth="1"/>
    <col min="18" max="18" width="10.6640625" style="5" hidden="1" customWidth="1"/>
    <col min="19" max="19" width="0.33203125" style="5" customWidth="1"/>
    <col min="20" max="20" width="8.88671875" style="5" hidden="1" customWidth="1"/>
    <col min="21" max="21" width="10.109375" style="6" customWidth="1"/>
    <col min="22" max="24" width="9.109375" style="5" customWidth="1"/>
    <col min="25" max="16384" width="9.109375" style="5"/>
  </cols>
  <sheetData>
    <row r="1" spans="1:21" customFormat="1" ht="26.25" customHeight="1" thickBot="1" x14ac:dyDescent="0.35">
      <c r="A1" s="1"/>
      <c r="B1" s="1"/>
      <c r="C1" s="2"/>
      <c r="D1" s="3"/>
      <c r="E1" s="4" t="s">
        <v>3073</v>
      </c>
      <c r="F1" s="5"/>
      <c r="G1" s="5"/>
      <c r="H1" s="6"/>
      <c r="I1" s="5"/>
      <c r="J1" s="5"/>
      <c r="K1" s="1"/>
      <c r="L1" s="1"/>
      <c r="M1" s="5"/>
      <c r="N1" s="5"/>
      <c r="O1" s="5"/>
      <c r="P1" s="5"/>
      <c r="R1" s="3"/>
    </row>
    <row r="2" spans="1:21" customFormat="1" ht="34.5" customHeight="1" thickTop="1" thickBot="1" x14ac:dyDescent="0.35">
      <c r="A2" s="1"/>
      <c r="B2" s="1"/>
      <c r="C2" s="2"/>
      <c r="D2" s="6"/>
      <c r="E2" s="29" t="s">
        <v>3110</v>
      </c>
      <c r="F2" s="30" t="s">
        <v>3072</v>
      </c>
      <c r="G2" s="5"/>
      <c r="H2" s="44" t="s">
        <v>3105</v>
      </c>
      <c r="I2" s="45"/>
      <c r="J2" s="45"/>
      <c r="K2" s="46"/>
      <c r="L2" s="1"/>
      <c r="M2" s="5"/>
      <c r="N2" s="5"/>
      <c r="O2" s="5"/>
      <c r="P2" s="5"/>
      <c r="R2" s="3"/>
    </row>
    <row r="3" spans="1:21" customFormat="1" ht="12.75" customHeight="1" thickTop="1" x14ac:dyDescent="0.3">
      <c r="A3" s="1"/>
      <c r="B3" s="1"/>
      <c r="C3" s="2"/>
      <c r="D3" s="6"/>
      <c r="E3" s="5"/>
      <c r="F3" s="5"/>
      <c r="G3" s="5"/>
      <c r="H3" s="6"/>
      <c r="I3" s="5"/>
      <c r="J3" s="5"/>
      <c r="K3" s="1"/>
      <c r="L3" s="1"/>
      <c r="M3" s="5"/>
      <c r="N3" s="5"/>
      <c r="O3" s="5"/>
      <c r="P3" s="5"/>
      <c r="R3" s="3"/>
    </row>
    <row r="4" spans="1:21" customFormat="1" ht="12.75" customHeight="1" x14ac:dyDescent="0.3">
      <c r="A4" s="1"/>
      <c r="B4" s="1"/>
      <c r="C4" s="2"/>
      <c r="D4" s="6"/>
      <c r="E4" s="5"/>
      <c r="F4" s="5"/>
      <c r="G4" s="5"/>
      <c r="H4" s="6"/>
      <c r="I4" s="5"/>
      <c r="J4" s="5"/>
      <c r="K4" s="1"/>
      <c r="L4" s="1"/>
      <c r="M4" s="5"/>
      <c r="N4" s="5"/>
      <c r="O4" s="5"/>
      <c r="P4" s="5"/>
      <c r="R4" s="3"/>
    </row>
    <row r="5" spans="1:21" customFormat="1" ht="12.75" customHeight="1" x14ac:dyDescent="0.3">
      <c r="A5" s="1"/>
      <c r="B5" s="1"/>
      <c r="C5" s="2"/>
      <c r="D5" s="6"/>
      <c r="E5" s="5"/>
      <c r="F5" s="5"/>
      <c r="G5" s="5"/>
      <c r="H5" s="6"/>
      <c r="I5" s="5"/>
      <c r="J5" s="5"/>
      <c r="K5" s="1"/>
      <c r="L5" s="1"/>
      <c r="M5" s="5"/>
      <c r="N5" s="5"/>
      <c r="O5" s="5"/>
      <c r="P5" s="5"/>
      <c r="R5" s="3"/>
    </row>
    <row r="6" spans="1:21" customFormat="1" ht="12.75" customHeight="1" x14ac:dyDescent="0.3">
      <c r="A6" s="1"/>
      <c r="B6" s="1"/>
      <c r="C6" s="2"/>
      <c r="D6" s="6"/>
      <c r="E6" s="5"/>
      <c r="F6" s="5"/>
      <c r="G6" s="5"/>
      <c r="H6" s="6"/>
      <c r="I6" s="5"/>
      <c r="J6" s="5"/>
      <c r="K6" s="1"/>
      <c r="L6" s="1"/>
      <c r="M6" s="5"/>
      <c r="N6" s="5"/>
      <c r="O6" s="5"/>
      <c r="P6" s="5"/>
      <c r="R6" s="3"/>
    </row>
    <row r="7" spans="1:21" customFormat="1" ht="12.75" customHeight="1" x14ac:dyDescent="0.3">
      <c r="A7" s="1"/>
      <c r="B7" s="1"/>
      <c r="C7" s="2"/>
      <c r="D7" s="6"/>
      <c r="E7" s="5"/>
      <c r="F7" s="5"/>
      <c r="G7" s="5"/>
      <c r="H7" s="6"/>
      <c r="I7" s="5"/>
      <c r="J7" s="5"/>
      <c r="K7" s="1"/>
      <c r="L7" s="1"/>
      <c r="M7" s="5"/>
      <c r="N7" s="5"/>
      <c r="O7" s="5"/>
      <c r="P7" s="5"/>
      <c r="R7" s="3"/>
    </row>
    <row r="8" spans="1:21" customFormat="1" ht="12.75" customHeight="1" x14ac:dyDescent="0.3">
      <c r="A8" s="1"/>
      <c r="B8" s="1"/>
      <c r="C8" s="2"/>
      <c r="D8" s="6"/>
      <c r="E8" s="5"/>
      <c r="F8" s="5"/>
      <c r="G8" s="5"/>
      <c r="H8" s="6"/>
      <c r="I8" s="5"/>
      <c r="J8" s="5"/>
      <c r="K8" s="1"/>
      <c r="L8" s="1"/>
      <c r="M8" s="5"/>
      <c r="N8" s="5"/>
      <c r="O8" s="5"/>
      <c r="P8" s="5"/>
      <c r="R8" s="3"/>
    </row>
    <row r="9" spans="1:21" customFormat="1" ht="27.75" customHeight="1" x14ac:dyDescent="0.3">
      <c r="A9" s="1"/>
      <c r="B9" s="1"/>
      <c r="C9" s="2"/>
      <c r="D9" s="6"/>
      <c r="E9" s="5"/>
      <c r="F9" s="5"/>
      <c r="G9" s="5"/>
      <c r="H9" s="6"/>
      <c r="I9" s="5"/>
      <c r="J9" s="5"/>
      <c r="K9" s="1"/>
      <c r="L9" s="1"/>
      <c r="M9" s="5"/>
      <c r="N9" s="5"/>
      <c r="O9" s="5"/>
      <c r="P9" s="5"/>
      <c r="R9" s="3"/>
    </row>
    <row r="10" spans="1:21" s="8" customFormat="1" ht="25.5" customHeight="1" x14ac:dyDescent="0.3">
      <c r="A10" s="7" t="s">
        <v>0</v>
      </c>
      <c r="B10" s="8" t="s">
        <v>1</v>
      </c>
      <c r="C10" s="8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14</v>
      </c>
      <c r="P10" s="8" t="s">
        <v>15</v>
      </c>
      <c r="Q10" s="8" t="s">
        <v>16</v>
      </c>
      <c r="R10" s="7" t="s">
        <v>17</v>
      </c>
      <c r="S10" s="8" t="s">
        <v>18</v>
      </c>
      <c r="T10" s="8" t="s">
        <v>19</v>
      </c>
      <c r="U10" s="10" t="s">
        <v>20</v>
      </c>
    </row>
    <row r="11" spans="1:21" ht="25.5" customHeight="1" x14ac:dyDescent="0.3">
      <c r="B11" s="12"/>
      <c r="C11" s="1" t="s">
        <v>3106</v>
      </c>
      <c r="D11" s="26"/>
      <c r="E11" s="5" t="e">
        <f t="shared" ref="E11:E13" si="0">VLOOKUP(D11,Klantnummer,2,FALSE)</f>
        <v>#N/A</v>
      </c>
      <c r="F11" s="5"/>
      <c r="G11" s="33" t="s">
        <v>3108</v>
      </c>
      <c r="H11" s="34"/>
      <c r="I11" s="35"/>
      <c r="J11" s="36" t="str">
        <f t="shared" ref="J11:J13" si="1">IF(H11="","",WEEKNUM(H11-1))</f>
        <v/>
      </c>
      <c r="K11" s="37"/>
      <c r="L11" s="38"/>
      <c r="M11" s="38"/>
      <c r="N11" s="37"/>
      <c r="O11" s="37"/>
      <c r="Q11" s="13"/>
      <c r="R11" s="11"/>
      <c r="S11" s="13"/>
      <c r="T11" s="13"/>
      <c r="U11" s="13" t="str">
        <f>VLOOKUP(G11,Gegevens!A$4:B$29,2,TRUE)</f>
        <v>NEPT</v>
      </c>
    </row>
    <row r="12" spans="1:21" ht="25.5" customHeight="1" x14ac:dyDescent="0.3">
      <c r="B12" s="12"/>
      <c r="C12" s="1" t="s">
        <v>3107</v>
      </c>
      <c r="D12" s="26"/>
      <c r="E12" s="5" t="e">
        <f t="shared" si="0"/>
        <v>#N/A</v>
      </c>
      <c r="F12" s="5"/>
      <c r="G12" s="33" t="s">
        <v>3108</v>
      </c>
      <c r="H12" s="34"/>
      <c r="I12" s="35"/>
      <c r="J12" s="36" t="str">
        <f t="shared" si="1"/>
        <v/>
      </c>
      <c r="K12" s="37"/>
      <c r="L12" s="38"/>
      <c r="M12" s="38"/>
      <c r="N12" s="37"/>
      <c r="O12" s="37"/>
      <c r="Q12" s="13"/>
      <c r="R12" s="11"/>
      <c r="S12" s="13"/>
      <c r="T12" s="13"/>
      <c r="U12" s="13" t="str">
        <f>VLOOKUP(G12,Gegevens!A$4:B$29,2,TRUE)</f>
        <v>NEPT</v>
      </c>
    </row>
    <row r="13" spans="1:21" ht="25.5" customHeight="1" x14ac:dyDescent="0.3">
      <c r="B13" s="12"/>
      <c r="C13" s="1" t="s">
        <v>3056</v>
      </c>
      <c r="D13" s="26"/>
      <c r="E13" s="5" t="e">
        <f t="shared" si="0"/>
        <v>#N/A</v>
      </c>
      <c r="F13" s="5"/>
      <c r="G13" s="33" t="s">
        <v>3108</v>
      </c>
      <c r="H13" s="34"/>
      <c r="I13" s="35"/>
      <c r="J13" s="36" t="str">
        <f t="shared" si="1"/>
        <v/>
      </c>
      <c r="K13" s="37"/>
      <c r="L13" s="38"/>
      <c r="M13" s="38"/>
      <c r="N13" s="37"/>
      <c r="O13" s="37"/>
      <c r="Q13" s="13"/>
      <c r="R13" s="11"/>
      <c r="S13" s="13"/>
      <c r="T13" s="13"/>
      <c r="U13" s="13" t="str">
        <f>VLOOKUP(G13,Gegevens!A$4:B$29,2,TRUE)</f>
        <v>NEPT</v>
      </c>
    </row>
    <row r="14" spans="1:21" ht="25.5" customHeight="1" x14ac:dyDescent="0.3">
      <c r="B14" s="12"/>
      <c r="C14" s="1" t="s">
        <v>21</v>
      </c>
      <c r="D14" s="26"/>
      <c r="E14" s="5" t="e">
        <f t="shared" ref="E14:E24" si="2">VLOOKUP(D14,Klantnummer,2,FALSE)</f>
        <v>#N/A</v>
      </c>
      <c r="F14" s="5"/>
      <c r="G14" s="33" t="s">
        <v>3108</v>
      </c>
      <c r="H14" s="34"/>
      <c r="I14" s="35"/>
      <c r="J14" s="36" t="str">
        <f t="shared" ref="J14:J74" si="3">IF(H14="","",WEEKNUM(H14-1))</f>
        <v/>
      </c>
      <c r="K14" s="37"/>
      <c r="L14" s="38"/>
      <c r="M14" s="38"/>
      <c r="N14" s="37"/>
      <c r="O14" s="37"/>
      <c r="Q14" s="13"/>
      <c r="R14" s="11"/>
      <c r="S14" s="13"/>
      <c r="T14" s="13"/>
      <c r="U14" s="13" t="str">
        <f>VLOOKUP(G14,Gegevens!A$4:B$29,2,TRUE)</f>
        <v>NEPT</v>
      </c>
    </row>
    <row r="15" spans="1:21" ht="25.5" customHeight="1" x14ac:dyDescent="0.3">
      <c r="B15" s="12"/>
      <c r="C15" s="1" t="s">
        <v>21</v>
      </c>
      <c r="D15" s="26"/>
      <c r="E15" s="5" t="e">
        <f t="shared" si="2"/>
        <v>#N/A</v>
      </c>
      <c r="F15" s="5"/>
      <c r="G15" s="33" t="s">
        <v>3108</v>
      </c>
      <c r="H15" s="34"/>
      <c r="I15" s="35"/>
      <c r="J15" s="36" t="str">
        <f t="shared" si="3"/>
        <v/>
      </c>
      <c r="K15" s="37"/>
      <c r="L15" s="38"/>
      <c r="M15" s="38"/>
      <c r="N15" s="37"/>
      <c r="O15" s="37"/>
      <c r="Q15" s="13"/>
      <c r="R15" s="11"/>
      <c r="S15" s="13"/>
      <c r="T15" s="13"/>
      <c r="U15" s="13" t="str">
        <f>VLOOKUP(G15,Gegevens!A$4:B$29,2,TRUE)</f>
        <v>NEPT</v>
      </c>
    </row>
    <row r="16" spans="1:21" ht="25.5" customHeight="1" x14ac:dyDescent="0.3">
      <c r="B16" s="12"/>
      <c r="C16" s="1" t="s">
        <v>21</v>
      </c>
      <c r="D16" s="26"/>
      <c r="E16" s="5" t="e">
        <f t="shared" si="2"/>
        <v>#N/A</v>
      </c>
      <c r="F16" s="5"/>
      <c r="G16" s="33" t="s">
        <v>3108</v>
      </c>
      <c r="H16" s="34"/>
      <c r="I16" s="35"/>
      <c r="J16" s="36" t="str">
        <f t="shared" si="3"/>
        <v/>
      </c>
      <c r="K16" s="37"/>
      <c r="L16" s="38"/>
      <c r="M16" s="38"/>
      <c r="N16" s="37"/>
      <c r="O16" s="37"/>
      <c r="Q16" s="13"/>
      <c r="R16" s="11"/>
      <c r="S16" s="13"/>
      <c r="T16" s="13"/>
      <c r="U16" s="13" t="str">
        <f>VLOOKUP(G16,Gegevens!A$4:B$29,2,TRUE)</f>
        <v>NEPT</v>
      </c>
    </row>
    <row r="17" spans="2:21" ht="25.5" customHeight="1" x14ac:dyDescent="0.3">
      <c r="B17" s="12"/>
      <c r="C17" s="1" t="s">
        <v>21</v>
      </c>
      <c r="D17" s="26"/>
      <c r="E17" s="5" t="e">
        <f t="shared" si="2"/>
        <v>#N/A</v>
      </c>
      <c r="F17" s="5"/>
      <c r="G17" s="33" t="s">
        <v>3108</v>
      </c>
      <c r="H17" s="34"/>
      <c r="I17" s="35"/>
      <c r="J17" s="36" t="str">
        <f t="shared" si="3"/>
        <v/>
      </c>
      <c r="K17" s="37"/>
      <c r="L17" s="38"/>
      <c r="M17" s="38"/>
      <c r="N17" s="37"/>
      <c r="O17" s="37"/>
      <c r="Q17" s="13"/>
      <c r="R17" s="11"/>
      <c r="S17" s="13"/>
      <c r="T17" s="13"/>
      <c r="U17" s="13" t="str">
        <f>VLOOKUP(G17,Gegevens!A$4:B$29,2,TRUE)</f>
        <v>NEPT</v>
      </c>
    </row>
    <row r="18" spans="2:21" ht="25.5" customHeight="1" x14ac:dyDescent="0.3">
      <c r="B18" s="12"/>
      <c r="C18" s="1" t="s">
        <v>21</v>
      </c>
      <c r="D18" s="26"/>
      <c r="E18" s="5" t="e">
        <f t="shared" si="2"/>
        <v>#N/A</v>
      </c>
      <c r="F18" s="5"/>
      <c r="G18" s="33" t="s">
        <v>3108</v>
      </c>
      <c r="H18" s="34"/>
      <c r="I18" s="35"/>
      <c r="J18" s="36" t="str">
        <f t="shared" si="3"/>
        <v/>
      </c>
      <c r="K18" s="37"/>
      <c r="L18" s="38"/>
      <c r="M18" s="38"/>
      <c r="N18" s="37"/>
      <c r="O18" s="37"/>
      <c r="Q18" s="13"/>
      <c r="R18" s="11"/>
      <c r="S18" s="13"/>
      <c r="T18" s="13"/>
      <c r="U18" s="13" t="str">
        <f>VLOOKUP(G18,Gegevens!A$4:B$29,2,TRUE)</f>
        <v>NEPT</v>
      </c>
    </row>
    <row r="19" spans="2:21" ht="25.5" customHeight="1" x14ac:dyDescent="0.3">
      <c r="B19" s="12"/>
      <c r="C19" s="1" t="s">
        <v>21</v>
      </c>
      <c r="D19" s="26"/>
      <c r="E19" s="5" t="e">
        <f t="shared" si="2"/>
        <v>#N/A</v>
      </c>
      <c r="F19" s="5"/>
      <c r="G19" s="33" t="s">
        <v>3108</v>
      </c>
      <c r="H19" s="34"/>
      <c r="I19" s="35"/>
      <c r="J19" s="36" t="str">
        <f t="shared" si="3"/>
        <v/>
      </c>
      <c r="K19" s="37"/>
      <c r="L19" s="38"/>
      <c r="M19" s="38"/>
      <c r="N19" s="37"/>
      <c r="O19" s="37"/>
      <c r="Q19" s="13"/>
      <c r="R19" s="11"/>
      <c r="S19" s="13"/>
      <c r="T19" s="13"/>
      <c r="U19" s="13" t="str">
        <f>VLOOKUP(G19,Gegevens!A$4:B$29,2,TRUE)</f>
        <v>NEPT</v>
      </c>
    </row>
    <row r="20" spans="2:21" ht="25.5" customHeight="1" x14ac:dyDescent="0.3">
      <c r="B20" s="12"/>
      <c r="C20" s="1" t="s">
        <v>21</v>
      </c>
      <c r="D20" s="26"/>
      <c r="E20" s="5" t="e">
        <f t="shared" si="2"/>
        <v>#N/A</v>
      </c>
      <c r="F20" s="5"/>
      <c r="G20" s="33" t="s">
        <v>3108</v>
      </c>
      <c r="H20" s="34"/>
      <c r="I20" s="35"/>
      <c r="J20" s="36" t="str">
        <f t="shared" si="3"/>
        <v/>
      </c>
      <c r="K20" s="37"/>
      <c r="L20" s="38"/>
      <c r="M20" s="38"/>
      <c r="N20" s="37"/>
      <c r="O20" s="37"/>
      <c r="Q20" s="13"/>
      <c r="R20" s="11"/>
      <c r="S20" s="13"/>
      <c r="T20" s="13"/>
      <c r="U20" s="13" t="str">
        <f>VLOOKUP(G20,Gegevens!A$4:B$29,2,TRUE)</f>
        <v>NEPT</v>
      </c>
    </row>
    <row r="21" spans="2:21" ht="25.5" customHeight="1" x14ac:dyDescent="0.3">
      <c r="B21" s="12"/>
      <c r="C21" s="1" t="s">
        <v>21</v>
      </c>
      <c r="D21" s="26"/>
      <c r="E21" s="5" t="e">
        <f t="shared" si="2"/>
        <v>#N/A</v>
      </c>
      <c r="F21" s="5"/>
      <c r="G21" s="33" t="s">
        <v>3108</v>
      </c>
      <c r="H21" s="34"/>
      <c r="I21" s="35"/>
      <c r="J21" s="36" t="str">
        <f t="shared" si="3"/>
        <v/>
      </c>
      <c r="K21" s="37"/>
      <c r="L21" s="38"/>
      <c r="M21" s="38"/>
      <c r="N21" s="37"/>
      <c r="O21" s="37"/>
      <c r="Q21" s="13"/>
      <c r="R21" s="11"/>
      <c r="S21" s="13"/>
      <c r="T21" s="13"/>
      <c r="U21" s="13" t="str">
        <f>VLOOKUP(G21,Gegevens!A$4:B$29,2,TRUE)</f>
        <v>NEPT</v>
      </c>
    </row>
    <row r="22" spans="2:21" ht="25.5" customHeight="1" x14ac:dyDescent="0.3">
      <c r="B22" s="12"/>
      <c r="C22" s="1" t="s">
        <v>21</v>
      </c>
      <c r="D22" s="26"/>
      <c r="E22" s="5" t="e">
        <f t="shared" si="2"/>
        <v>#N/A</v>
      </c>
      <c r="F22" s="5"/>
      <c r="G22" s="33" t="s">
        <v>3108</v>
      </c>
      <c r="H22" s="34"/>
      <c r="I22" s="35"/>
      <c r="J22" s="36" t="str">
        <f t="shared" si="3"/>
        <v/>
      </c>
      <c r="K22" s="37"/>
      <c r="L22" s="38"/>
      <c r="M22" s="38"/>
      <c r="N22" s="37"/>
      <c r="O22" s="37"/>
      <c r="Q22" s="13"/>
      <c r="R22" s="11"/>
      <c r="S22" s="13"/>
      <c r="T22" s="13"/>
      <c r="U22" s="13" t="str">
        <f>VLOOKUP(G22,Gegevens!A$4:B$29,2,TRUE)</f>
        <v>NEPT</v>
      </c>
    </row>
    <row r="23" spans="2:21" ht="25.5" customHeight="1" x14ac:dyDescent="0.3">
      <c r="B23" s="12"/>
      <c r="C23" s="1" t="s">
        <v>21</v>
      </c>
      <c r="D23" s="26"/>
      <c r="E23" s="5" t="e">
        <f t="shared" si="2"/>
        <v>#N/A</v>
      </c>
      <c r="F23" s="5"/>
      <c r="G23" s="33" t="s">
        <v>3108</v>
      </c>
      <c r="H23" s="34"/>
      <c r="I23" s="35"/>
      <c r="J23" s="36" t="str">
        <f t="shared" si="3"/>
        <v/>
      </c>
      <c r="K23" s="37"/>
      <c r="L23" s="38"/>
      <c r="M23" s="38"/>
      <c r="N23" s="37"/>
      <c r="O23" s="37"/>
      <c r="Q23" s="13"/>
      <c r="R23" s="11"/>
      <c r="S23" s="13"/>
      <c r="T23" s="13"/>
      <c r="U23" s="13" t="str">
        <f>VLOOKUP(G23,Gegevens!A$4:B$29,2,TRUE)</f>
        <v>NEPT</v>
      </c>
    </row>
    <row r="24" spans="2:21" ht="25.5" customHeight="1" x14ac:dyDescent="0.3">
      <c r="B24" s="12"/>
      <c r="C24" s="1" t="s">
        <v>21</v>
      </c>
      <c r="D24" s="26"/>
      <c r="E24" s="5" t="e">
        <f t="shared" si="2"/>
        <v>#N/A</v>
      </c>
      <c r="F24" s="5"/>
      <c r="G24" s="33" t="s">
        <v>3108</v>
      </c>
      <c r="H24" s="34"/>
      <c r="I24" s="35"/>
      <c r="J24" s="36" t="str">
        <f t="shared" si="3"/>
        <v/>
      </c>
      <c r="K24" s="37"/>
      <c r="L24" s="38"/>
      <c r="M24" s="38"/>
      <c r="N24" s="37"/>
      <c r="O24" s="37"/>
      <c r="Q24" s="13"/>
      <c r="R24" s="11"/>
      <c r="S24" s="13"/>
      <c r="T24" s="13"/>
      <c r="U24" s="13" t="str">
        <f>VLOOKUP(G24,Gegevens!A$4:B$29,2,TRUE)</f>
        <v>NEPT</v>
      </c>
    </row>
    <row r="25" spans="2:21" ht="25.5" customHeight="1" x14ac:dyDescent="0.3">
      <c r="B25" s="12"/>
      <c r="C25" s="1" t="s">
        <v>21</v>
      </c>
      <c r="D25" s="26"/>
      <c r="E25" s="5" t="e">
        <f t="shared" ref="E25:E56" si="4">VLOOKUP(D25,Klantnummer,2,FALSE)</f>
        <v>#N/A</v>
      </c>
      <c r="F25" s="5"/>
      <c r="G25" s="33" t="s">
        <v>3108</v>
      </c>
      <c r="H25" s="34"/>
      <c r="I25" s="35"/>
      <c r="J25" s="36" t="str">
        <f t="shared" si="3"/>
        <v/>
      </c>
      <c r="K25" s="37"/>
      <c r="L25" s="38"/>
      <c r="M25" s="38"/>
      <c r="N25" s="37"/>
      <c r="O25" s="37"/>
      <c r="Q25" s="13"/>
      <c r="R25" s="11"/>
      <c r="S25" s="13"/>
      <c r="T25" s="13"/>
      <c r="U25" s="13" t="str">
        <f>VLOOKUP(G25,Gegevens!A$4:B$29,2,TRUE)</f>
        <v>NEPT</v>
      </c>
    </row>
    <row r="26" spans="2:21" ht="25.5" customHeight="1" x14ac:dyDescent="0.3">
      <c r="B26" s="12"/>
      <c r="C26" s="1" t="s">
        <v>21</v>
      </c>
      <c r="D26" s="26"/>
      <c r="E26" s="5" t="e">
        <f t="shared" si="4"/>
        <v>#N/A</v>
      </c>
      <c r="F26" s="5"/>
      <c r="G26" s="33" t="s">
        <v>3108</v>
      </c>
      <c r="H26" s="34"/>
      <c r="I26" s="35"/>
      <c r="J26" s="36" t="str">
        <f t="shared" si="3"/>
        <v/>
      </c>
      <c r="K26" s="37"/>
      <c r="L26" s="38"/>
      <c r="M26" s="38"/>
      <c r="N26" s="37"/>
      <c r="O26" s="37"/>
      <c r="Q26" s="13"/>
      <c r="R26" s="11"/>
      <c r="S26" s="13"/>
      <c r="T26" s="13"/>
      <c r="U26" s="13" t="str">
        <f>VLOOKUP(G26,Gegevens!A$4:B$29,2,TRUE)</f>
        <v>NEPT</v>
      </c>
    </row>
    <row r="27" spans="2:21" ht="25.5" customHeight="1" x14ac:dyDescent="0.3">
      <c r="B27" s="12"/>
      <c r="C27" s="1" t="s">
        <v>21</v>
      </c>
      <c r="D27" s="26"/>
      <c r="E27" s="5" t="e">
        <f t="shared" si="4"/>
        <v>#N/A</v>
      </c>
      <c r="F27" s="5"/>
      <c r="G27" s="33" t="s">
        <v>3108</v>
      </c>
      <c r="H27" s="34"/>
      <c r="I27" s="35"/>
      <c r="J27" s="36" t="str">
        <f t="shared" si="3"/>
        <v/>
      </c>
      <c r="K27" s="37"/>
      <c r="L27" s="38"/>
      <c r="M27" s="38"/>
      <c r="N27" s="37"/>
      <c r="O27" s="37"/>
      <c r="Q27" s="13"/>
      <c r="R27" s="11"/>
      <c r="S27" s="13"/>
      <c r="T27" s="13"/>
      <c r="U27" s="13" t="str">
        <f>VLOOKUP(G27,Gegevens!A$4:B$29,2,TRUE)</f>
        <v>NEPT</v>
      </c>
    </row>
    <row r="28" spans="2:21" ht="25.5" customHeight="1" x14ac:dyDescent="0.3">
      <c r="B28" s="12"/>
      <c r="C28" s="1" t="s">
        <v>21</v>
      </c>
      <c r="D28" s="26"/>
      <c r="E28" s="5" t="e">
        <f t="shared" si="4"/>
        <v>#N/A</v>
      </c>
      <c r="F28" s="5"/>
      <c r="G28" s="33" t="s">
        <v>3108</v>
      </c>
      <c r="H28" s="34"/>
      <c r="I28" s="35"/>
      <c r="J28" s="36" t="str">
        <f t="shared" si="3"/>
        <v/>
      </c>
      <c r="K28" s="37"/>
      <c r="L28" s="38"/>
      <c r="M28" s="38"/>
      <c r="N28" s="37"/>
      <c r="O28" s="37"/>
      <c r="Q28" s="13"/>
      <c r="R28" s="11"/>
      <c r="S28" s="13"/>
      <c r="T28" s="13"/>
      <c r="U28" s="13" t="str">
        <f>VLOOKUP(G28,Gegevens!A$4:B$29,2,TRUE)</f>
        <v>NEPT</v>
      </c>
    </row>
    <row r="29" spans="2:21" ht="25.5" customHeight="1" x14ac:dyDescent="0.3">
      <c r="B29" s="12"/>
      <c r="C29" s="1" t="s">
        <v>3056</v>
      </c>
      <c r="D29" s="26"/>
      <c r="E29" s="5" t="e">
        <f t="shared" ref="E29" si="5">VLOOKUP(D29,Klantnummer,2,FALSE)</f>
        <v>#N/A</v>
      </c>
      <c r="F29" s="5"/>
      <c r="G29" s="33" t="s">
        <v>3108</v>
      </c>
      <c r="H29" s="34"/>
      <c r="I29" s="35"/>
      <c r="J29" s="36" t="str">
        <f t="shared" ref="J29" si="6">IF(H29="","",WEEKNUM(H29-1))</f>
        <v/>
      </c>
      <c r="K29" s="37"/>
      <c r="L29" s="38"/>
      <c r="M29" s="38"/>
      <c r="N29" s="37"/>
      <c r="O29" s="37"/>
      <c r="Q29" s="13"/>
      <c r="R29" s="11"/>
      <c r="S29" s="13"/>
      <c r="T29" s="13"/>
      <c r="U29" s="13" t="str">
        <f>VLOOKUP(G29,Gegevens!A$4:B$29,2,TRUE)</f>
        <v>NEPT</v>
      </c>
    </row>
    <row r="30" spans="2:21" ht="25.5" customHeight="1" x14ac:dyDescent="0.3">
      <c r="B30" s="12"/>
      <c r="C30" s="1" t="s">
        <v>21</v>
      </c>
      <c r="D30" s="26"/>
      <c r="E30" s="5" t="e">
        <f t="shared" si="4"/>
        <v>#N/A</v>
      </c>
      <c r="F30" s="5"/>
      <c r="G30" s="33" t="s">
        <v>3108</v>
      </c>
      <c r="H30" s="34"/>
      <c r="I30" s="35"/>
      <c r="J30" s="36" t="str">
        <f t="shared" si="3"/>
        <v/>
      </c>
      <c r="K30" s="37"/>
      <c r="L30" s="38"/>
      <c r="M30" s="38"/>
      <c r="N30" s="37"/>
      <c r="O30" s="37"/>
      <c r="Q30" s="13"/>
      <c r="R30" s="11"/>
      <c r="S30" s="13"/>
      <c r="T30" s="13"/>
      <c r="U30" s="13" t="str">
        <f>VLOOKUP(G30,Gegevens!A$4:B$29,2,TRUE)</f>
        <v>NEPT</v>
      </c>
    </row>
    <row r="31" spans="2:21" ht="25.5" customHeight="1" x14ac:dyDescent="0.3">
      <c r="B31" s="12"/>
      <c r="C31" s="1" t="s">
        <v>21</v>
      </c>
      <c r="D31" s="26"/>
      <c r="E31" s="5" t="e">
        <f t="shared" si="4"/>
        <v>#N/A</v>
      </c>
      <c r="F31" s="5"/>
      <c r="G31" s="33" t="s">
        <v>3108</v>
      </c>
      <c r="H31" s="34"/>
      <c r="I31" s="35"/>
      <c r="J31" s="36" t="str">
        <f t="shared" si="3"/>
        <v/>
      </c>
      <c r="K31" s="37"/>
      <c r="L31" s="38"/>
      <c r="M31" s="38"/>
      <c r="N31" s="37"/>
      <c r="O31" s="37"/>
      <c r="Q31" s="13"/>
      <c r="R31" s="11"/>
      <c r="S31" s="13"/>
      <c r="T31" s="13"/>
      <c r="U31" s="13" t="str">
        <f>VLOOKUP(G31,Gegevens!A$4:B$29,2,TRUE)</f>
        <v>NEPT</v>
      </c>
    </row>
    <row r="32" spans="2:21" ht="25.5" customHeight="1" x14ac:dyDescent="0.3">
      <c r="B32" s="12"/>
      <c r="C32" s="1" t="s">
        <v>21</v>
      </c>
      <c r="D32" s="26"/>
      <c r="E32" s="5" t="e">
        <f t="shared" si="4"/>
        <v>#N/A</v>
      </c>
      <c r="F32" s="5"/>
      <c r="G32" s="33" t="s">
        <v>3108</v>
      </c>
      <c r="H32" s="34"/>
      <c r="I32" s="35"/>
      <c r="J32" s="36" t="str">
        <f t="shared" si="3"/>
        <v/>
      </c>
      <c r="K32" s="37"/>
      <c r="L32" s="38"/>
      <c r="M32" s="38"/>
      <c r="N32" s="37"/>
      <c r="O32" s="37"/>
      <c r="Q32" s="13"/>
      <c r="R32" s="11"/>
      <c r="S32" s="13"/>
      <c r="T32" s="13"/>
      <c r="U32" s="13" t="str">
        <f>VLOOKUP(G32,Gegevens!A$4:B$29,2,TRUE)</f>
        <v>NEPT</v>
      </c>
    </row>
    <row r="33" spans="2:21" ht="25.5" customHeight="1" x14ac:dyDescent="0.3">
      <c r="B33" s="12"/>
      <c r="C33" s="1" t="s">
        <v>21</v>
      </c>
      <c r="D33" s="26"/>
      <c r="E33" s="5" t="e">
        <f t="shared" si="4"/>
        <v>#N/A</v>
      </c>
      <c r="F33" s="5"/>
      <c r="G33" s="33" t="s">
        <v>3108</v>
      </c>
      <c r="H33" s="34"/>
      <c r="I33" s="35"/>
      <c r="J33" s="36" t="str">
        <f t="shared" si="3"/>
        <v/>
      </c>
      <c r="K33" s="37"/>
      <c r="L33" s="38"/>
      <c r="M33" s="38"/>
      <c r="N33" s="37"/>
      <c r="O33" s="37"/>
      <c r="Q33" s="13"/>
      <c r="R33" s="11"/>
      <c r="S33" s="13"/>
      <c r="T33" s="13"/>
      <c r="U33" s="13" t="str">
        <f>VLOOKUP(G33,Gegevens!A$4:B$29,2,TRUE)</f>
        <v>NEPT</v>
      </c>
    </row>
    <row r="34" spans="2:21" ht="25.5" customHeight="1" x14ac:dyDescent="0.3">
      <c r="B34" s="12"/>
      <c r="C34" s="1" t="s">
        <v>21</v>
      </c>
      <c r="D34" s="26"/>
      <c r="E34" s="5" t="e">
        <f t="shared" si="4"/>
        <v>#N/A</v>
      </c>
      <c r="F34" s="5"/>
      <c r="G34" s="33" t="s">
        <v>3108</v>
      </c>
      <c r="H34" s="34"/>
      <c r="I34" s="35"/>
      <c r="J34" s="36" t="str">
        <f t="shared" si="3"/>
        <v/>
      </c>
      <c r="K34" s="37"/>
      <c r="L34" s="38"/>
      <c r="M34" s="38"/>
      <c r="N34" s="37"/>
      <c r="O34" s="37"/>
      <c r="Q34" s="13"/>
      <c r="R34" s="11"/>
      <c r="S34" s="13"/>
      <c r="T34" s="13"/>
      <c r="U34" s="13" t="str">
        <f>VLOOKUP(G34,Gegevens!A$4:B$29,2,TRUE)</f>
        <v>NEPT</v>
      </c>
    </row>
    <row r="35" spans="2:21" ht="25.5" customHeight="1" x14ac:dyDescent="0.3">
      <c r="B35" s="12"/>
      <c r="C35" s="1" t="s">
        <v>21</v>
      </c>
      <c r="D35" s="26"/>
      <c r="E35" s="5" t="e">
        <f t="shared" si="4"/>
        <v>#N/A</v>
      </c>
      <c r="F35" s="5"/>
      <c r="G35" s="33" t="s">
        <v>3108</v>
      </c>
      <c r="H35" s="34"/>
      <c r="I35" s="35"/>
      <c r="J35" s="36" t="str">
        <f t="shared" si="3"/>
        <v/>
      </c>
      <c r="K35" s="37"/>
      <c r="L35" s="38"/>
      <c r="M35" s="38"/>
      <c r="N35" s="37"/>
      <c r="O35" s="37"/>
      <c r="Q35" s="13"/>
      <c r="R35" s="11"/>
      <c r="S35" s="13"/>
      <c r="T35" s="13"/>
      <c r="U35" s="13" t="str">
        <f>VLOOKUP(G35,Gegevens!A$4:B$29,2,TRUE)</f>
        <v>NEPT</v>
      </c>
    </row>
    <row r="36" spans="2:21" ht="25.5" customHeight="1" x14ac:dyDescent="0.3">
      <c r="B36" s="12"/>
      <c r="C36" s="1" t="s">
        <v>21</v>
      </c>
      <c r="D36" s="26"/>
      <c r="E36" s="5" t="e">
        <f t="shared" si="4"/>
        <v>#N/A</v>
      </c>
      <c r="F36" s="5"/>
      <c r="G36" s="33" t="s">
        <v>3108</v>
      </c>
      <c r="H36" s="34"/>
      <c r="I36" s="35"/>
      <c r="J36" s="36" t="str">
        <f t="shared" si="3"/>
        <v/>
      </c>
      <c r="K36" s="37"/>
      <c r="L36" s="38"/>
      <c r="M36" s="38"/>
      <c r="N36" s="37"/>
      <c r="O36" s="37"/>
      <c r="Q36" s="13"/>
      <c r="R36" s="11"/>
      <c r="S36" s="13"/>
      <c r="T36" s="13"/>
      <c r="U36" s="13" t="str">
        <f>VLOOKUP(G36,Gegevens!A$4:B$29,2,TRUE)</f>
        <v>NEPT</v>
      </c>
    </row>
    <row r="37" spans="2:21" ht="25.5" customHeight="1" x14ac:dyDescent="0.3">
      <c r="B37" s="12"/>
      <c r="C37" s="1" t="s">
        <v>21</v>
      </c>
      <c r="D37" s="26"/>
      <c r="E37" s="5" t="e">
        <f t="shared" si="4"/>
        <v>#N/A</v>
      </c>
      <c r="F37" s="5"/>
      <c r="G37" s="33" t="s">
        <v>3108</v>
      </c>
      <c r="H37" s="34"/>
      <c r="I37" s="35"/>
      <c r="J37" s="36" t="str">
        <f t="shared" si="3"/>
        <v/>
      </c>
      <c r="K37" s="37"/>
      <c r="L37" s="38"/>
      <c r="M37" s="38"/>
      <c r="N37" s="37"/>
      <c r="O37" s="37"/>
      <c r="Q37" s="13"/>
      <c r="R37" s="11"/>
      <c r="S37" s="13"/>
      <c r="T37" s="13"/>
      <c r="U37" s="13" t="str">
        <f>VLOOKUP(G37,Gegevens!A$4:B$29,2,TRUE)</f>
        <v>NEPT</v>
      </c>
    </row>
    <row r="38" spans="2:21" ht="25.5" customHeight="1" x14ac:dyDescent="0.3">
      <c r="B38" s="12"/>
      <c r="C38" s="1" t="s">
        <v>21</v>
      </c>
      <c r="D38" s="26"/>
      <c r="E38" s="5" t="e">
        <f t="shared" si="4"/>
        <v>#N/A</v>
      </c>
      <c r="F38" s="5"/>
      <c r="G38" s="33" t="s">
        <v>3108</v>
      </c>
      <c r="H38" s="34"/>
      <c r="I38" s="35"/>
      <c r="J38" s="36" t="str">
        <f t="shared" si="3"/>
        <v/>
      </c>
      <c r="K38" s="37"/>
      <c r="L38" s="38"/>
      <c r="M38" s="38"/>
      <c r="N38" s="37"/>
      <c r="O38" s="37"/>
      <c r="Q38" s="13"/>
      <c r="R38" s="11"/>
      <c r="S38" s="13"/>
      <c r="T38" s="13"/>
      <c r="U38" s="13" t="str">
        <f>VLOOKUP(G38,Gegevens!A$4:B$29,2,TRUE)</f>
        <v>NEPT</v>
      </c>
    </row>
    <row r="39" spans="2:21" ht="25.5" customHeight="1" x14ac:dyDescent="0.3">
      <c r="B39" s="12"/>
      <c r="C39" s="1" t="s">
        <v>21</v>
      </c>
      <c r="D39" s="26"/>
      <c r="E39" s="5" t="e">
        <f t="shared" si="4"/>
        <v>#N/A</v>
      </c>
      <c r="F39" s="5"/>
      <c r="G39" s="33" t="s">
        <v>3108</v>
      </c>
      <c r="H39" s="34"/>
      <c r="I39" s="35"/>
      <c r="J39" s="36" t="str">
        <f t="shared" si="3"/>
        <v/>
      </c>
      <c r="K39" s="37"/>
      <c r="L39" s="38"/>
      <c r="M39" s="38"/>
      <c r="N39" s="37"/>
      <c r="O39" s="37"/>
      <c r="Q39" s="13"/>
      <c r="R39" s="11"/>
      <c r="S39" s="13"/>
      <c r="T39" s="13"/>
      <c r="U39" s="13" t="str">
        <f>VLOOKUP(G39,Gegevens!A$4:B$29,2,TRUE)</f>
        <v>NEPT</v>
      </c>
    </row>
    <row r="40" spans="2:21" ht="25.5" customHeight="1" x14ac:dyDescent="0.3">
      <c r="B40" s="12"/>
      <c r="C40" s="1" t="s">
        <v>21</v>
      </c>
      <c r="D40" s="26"/>
      <c r="E40" s="5" t="e">
        <f t="shared" si="4"/>
        <v>#N/A</v>
      </c>
      <c r="F40" s="5"/>
      <c r="G40" s="33" t="s">
        <v>3108</v>
      </c>
      <c r="H40" s="34"/>
      <c r="I40" s="35"/>
      <c r="J40" s="36" t="str">
        <f t="shared" si="3"/>
        <v/>
      </c>
      <c r="K40" s="37"/>
      <c r="L40" s="38"/>
      <c r="M40" s="38"/>
      <c r="N40" s="37"/>
      <c r="O40" s="37"/>
      <c r="Q40" s="13"/>
      <c r="R40" s="11"/>
      <c r="S40" s="13"/>
      <c r="T40" s="13"/>
      <c r="U40" s="13" t="str">
        <f>VLOOKUP(G40,Gegevens!A$4:B$29,2,TRUE)</f>
        <v>NEPT</v>
      </c>
    </row>
    <row r="41" spans="2:21" ht="25.5" customHeight="1" x14ac:dyDescent="0.3">
      <c r="B41" s="12"/>
      <c r="C41" s="1" t="s">
        <v>21</v>
      </c>
      <c r="D41" s="26"/>
      <c r="E41" s="5" t="e">
        <f t="shared" si="4"/>
        <v>#N/A</v>
      </c>
      <c r="F41" s="5"/>
      <c r="G41" s="33" t="s">
        <v>3108</v>
      </c>
      <c r="H41" s="34"/>
      <c r="I41" s="35"/>
      <c r="J41" s="36" t="str">
        <f t="shared" si="3"/>
        <v/>
      </c>
      <c r="K41" s="37"/>
      <c r="L41" s="38"/>
      <c r="M41" s="38"/>
      <c r="N41" s="37"/>
      <c r="O41" s="37"/>
      <c r="Q41" s="13"/>
      <c r="R41" s="11"/>
      <c r="S41" s="13"/>
      <c r="T41" s="13"/>
      <c r="U41" s="13" t="str">
        <f>VLOOKUP(G41,Gegevens!A$4:B$29,2,TRUE)</f>
        <v>NEPT</v>
      </c>
    </row>
    <row r="42" spans="2:21" ht="25.5" customHeight="1" x14ac:dyDescent="0.3">
      <c r="B42" s="12"/>
      <c r="C42" s="1" t="s">
        <v>21</v>
      </c>
      <c r="D42" s="26"/>
      <c r="E42" s="5" t="e">
        <f t="shared" si="4"/>
        <v>#N/A</v>
      </c>
      <c r="F42" s="5"/>
      <c r="G42" s="33" t="s">
        <v>3108</v>
      </c>
      <c r="H42" s="34"/>
      <c r="I42" s="35"/>
      <c r="J42" s="36" t="str">
        <f t="shared" si="3"/>
        <v/>
      </c>
      <c r="K42" s="37"/>
      <c r="L42" s="38"/>
      <c r="M42" s="38"/>
      <c r="N42" s="37"/>
      <c r="O42" s="37"/>
      <c r="Q42" s="13"/>
      <c r="R42" s="11"/>
      <c r="S42" s="13"/>
      <c r="T42" s="13"/>
      <c r="U42" s="13" t="str">
        <f>VLOOKUP(G42,Gegevens!A$4:B$29,2,TRUE)</f>
        <v>NEPT</v>
      </c>
    </row>
    <row r="43" spans="2:21" ht="25.5" customHeight="1" x14ac:dyDescent="0.3">
      <c r="B43" s="12"/>
      <c r="C43" s="1" t="s">
        <v>21</v>
      </c>
      <c r="D43" s="26"/>
      <c r="E43" s="5" t="e">
        <f t="shared" si="4"/>
        <v>#N/A</v>
      </c>
      <c r="F43" s="5"/>
      <c r="G43" s="33" t="s">
        <v>3108</v>
      </c>
      <c r="H43" s="34"/>
      <c r="I43" s="35"/>
      <c r="J43" s="36" t="str">
        <f t="shared" si="3"/>
        <v/>
      </c>
      <c r="K43" s="37"/>
      <c r="L43" s="38"/>
      <c r="M43" s="38"/>
      <c r="N43" s="37"/>
      <c r="O43" s="37"/>
      <c r="Q43" s="13"/>
      <c r="R43" s="11"/>
      <c r="S43" s="13"/>
      <c r="T43" s="13"/>
      <c r="U43" s="13" t="str">
        <f>VLOOKUP(G43,Gegevens!A$4:B$29,2,TRUE)</f>
        <v>NEPT</v>
      </c>
    </row>
    <row r="44" spans="2:21" ht="25.5" customHeight="1" x14ac:dyDescent="0.3">
      <c r="B44" s="12"/>
      <c r="C44" s="1" t="s">
        <v>21</v>
      </c>
      <c r="D44" s="26"/>
      <c r="E44" s="5" t="e">
        <f t="shared" si="4"/>
        <v>#N/A</v>
      </c>
      <c r="F44" s="5"/>
      <c r="G44" s="33" t="s">
        <v>3108</v>
      </c>
      <c r="H44" s="34"/>
      <c r="I44" s="35"/>
      <c r="J44" s="36" t="str">
        <f t="shared" si="3"/>
        <v/>
      </c>
      <c r="K44" s="37"/>
      <c r="L44" s="38"/>
      <c r="M44" s="38"/>
      <c r="N44" s="37"/>
      <c r="O44" s="37"/>
      <c r="Q44" s="13"/>
      <c r="R44" s="11"/>
      <c r="S44" s="13"/>
      <c r="T44" s="13"/>
      <c r="U44" s="13" t="str">
        <f>VLOOKUP(G44,Gegevens!A$4:B$29,2,TRUE)</f>
        <v>NEPT</v>
      </c>
    </row>
    <row r="45" spans="2:21" ht="25.5" customHeight="1" x14ac:dyDescent="0.3">
      <c r="B45" s="12"/>
      <c r="C45" s="1" t="s">
        <v>21</v>
      </c>
      <c r="D45" s="26"/>
      <c r="E45" s="5" t="e">
        <f t="shared" si="4"/>
        <v>#N/A</v>
      </c>
      <c r="F45" s="5"/>
      <c r="G45" s="33" t="s">
        <v>3108</v>
      </c>
      <c r="H45" s="34"/>
      <c r="I45" s="35"/>
      <c r="J45" s="36" t="str">
        <f t="shared" si="3"/>
        <v/>
      </c>
      <c r="K45" s="37"/>
      <c r="L45" s="38"/>
      <c r="M45" s="38"/>
      <c r="N45" s="37"/>
      <c r="O45" s="37"/>
      <c r="Q45" s="13"/>
      <c r="R45" s="11"/>
      <c r="S45" s="13"/>
      <c r="T45" s="13"/>
      <c r="U45" s="13" t="str">
        <f>VLOOKUP(G45,Gegevens!A$4:B$29,2,TRUE)</f>
        <v>NEPT</v>
      </c>
    </row>
    <row r="46" spans="2:21" ht="25.5" customHeight="1" x14ac:dyDescent="0.3">
      <c r="B46" s="12"/>
      <c r="C46" s="1" t="s">
        <v>21</v>
      </c>
      <c r="D46" s="26"/>
      <c r="E46" s="5" t="e">
        <f t="shared" si="4"/>
        <v>#N/A</v>
      </c>
      <c r="F46" s="5"/>
      <c r="G46" s="33" t="s">
        <v>3108</v>
      </c>
      <c r="H46" s="34"/>
      <c r="I46" s="35"/>
      <c r="J46" s="36" t="str">
        <f t="shared" si="3"/>
        <v/>
      </c>
      <c r="K46" s="37"/>
      <c r="L46" s="38"/>
      <c r="M46" s="38"/>
      <c r="N46" s="37"/>
      <c r="O46" s="37"/>
      <c r="Q46" s="13"/>
      <c r="R46" s="11"/>
      <c r="S46" s="13"/>
      <c r="T46" s="13"/>
      <c r="U46" s="13" t="str">
        <f>VLOOKUP(G46,Gegevens!A$4:B$29,2,TRUE)</f>
        <v>NEPT</v>
      </c>
    </row>
    <row r="47" spans="2:21" ht="25.5" customHeight="1" x14ac:dyDescent="0.3">
      <c r="B47" s="12"/>
      <c r="C47" s="1" t="s">
        <v>21</v>
      </c>
      <c r="D47" s="26"/>
      <c r="E47" s="5" t="e">
        <f t="shared" si="4"/>
        <v>#N/A</v>
      </c>
      <c r="F47" s="5"/>
      <c r="G47" s="33" t="s">
        <v>3108</v>
      </c>
      <c r="H47" s="34"/>
      <c r="I47" s="35"/>
      <c r="J47" s="36" t="str">
        <f t="shared" si="3"/>
        <v/>
      </c>
      <c r="K47" s="37"/>
      <c r="L47" s="38"/>
      <c r="M47" s="38"/>
      <c r="N47" s="37"/>
      <c r="O47" s="37"/>
      <c r="Q47" s="13"/>
      <c r="R47" s="11"/>
      <c r="S47" s="13"/>
      <c r="T47" s="13"/>
      <c r="U47" s="13" t="str">
        <f>VLOOKUP(G47,Gegevens!A$4:B$29,2,TRUE)</f>
        <v>NEPT</v>
      </c>
    </row>
    <row r="48" spans="2:21" ht="25.5" customHeight="1" x14ac:dyDescent="0.3">
      <c r="B48" s="12"/>
      <c r="C48" s="1" t="s">
        <v>21</v>
      </c>
      <c r="D48" s="26"/>
      <c r="E48" s="5" t="e">
        <f t="shared" si="4"/>
        <v>#N/A</v>
      </c>
      <c r="F48" s="5"/>
      <c r="G48" s="33" t="s">
        <v>3108</v>
      </c>
      <c r="H48" s="34"/>
      <c r="I48" s="35"/>
      <c r="J48" s="36" t="str">
        <f t="shared" si="3"/>
        <v/>
      </c>
      <c r="K48" s="37"/>
      <c r="L48" s="38"/>
      <c r="M48" s="38"/>
      <c r="N48" s="37"/>
      <c r="O48" s="37"/>
      <c r="Q48" s="13"/>
      <c r="R48" s="11"/>
      <c r="S48" s="13"/>
      <c r="T48" s="13"/>
      <c r="U48" s="13" t="str">
        <f>VLOOKUP(G48,Gegevens!A$4:B$29,2,TRUE)</f>
        <v>NEPT</v>
      </c>
    </row>
    <row r="49" spans="2:21" ht="25.5" customHeight="1" x14ac:dyDescent="0.3">
      <c r="B49" s="12"/>
      <c r="C49" s="1" t="s">
        <v>21</v>
      </c>
      <c r="D49" s="26"/>
      <c r="E49" s="5" t="e">
        <f t="shared" si="4"/>
        <v>#N/A</v>
      </c>
      <c r="F49" s="5"/>
      <c r="G49" s="33" t="s">
        <v>3108</v>
      </c>
      <c r="H49" s="34"/>
      <c r="I49" s="35"/>
      <c r="J49" s="36" t="str">
        <f t="shared" si="3"/>
        <v/>
      </c>
      <c r="K49" s="37"/>
      <c r="L49" s="38"/>
      <c r="M49" s="38"/>
      <c r="N49" s="37"/>
      <c r="O49" s="37"/>
      <c r="Q49" s="13"/>
      <c r="R49" s="11"/>
      <c r="S49" s="13"/>
      <c r="T49" s="13"/>
      <c r="U49" s="13" t="str">
        <f>VLOOKUP(G49,Gegevens!A$4:B$29,2,TRUE)</f>
        <v>NEPT</v>
      </c>
    </row>
    <row r="50" spans="2:21" ht="25.5" customHeight="1" x14ac:dyDescent="0.3">
      <c r="B50" s="12"/>
      <c r="C50" s="1" t="s">
        <v>21</v>
      </c>
      <c r="D50" s="26"/>
      <c r="E50" s="5" t="e">
        <f t="shared" si="4"/>
        <v>#N/A</v>
      </c>
      <c r="F50" s="5"/>
      <c r="G50" s="33" t="s">
        <v>3108</v>
      </c>
      <c r="H50" s="34"/>
      <c r="I50" s="35"/>
      <c r="J50" s="36" t="str">
        <f t="shared" si="3"/>
        <v/>
      </c>
      <c r="K50" s="37"/>
      <c r="L50" s="38"/>
      <c r="M50" s="38"/>
      <c r="N50" s="37"/>
      <c r="O50" s="37"/>
      <c r="Q50" s="13"/>
      <c r="R50" s="11"/>
      <c r="S50" s="13"/>
      <c r="T50" s="13"/>
      <c r="U50" s="13" t="str">
        <f>VLOOKUP(G50,Gegevens!A$4:B$29,2,TRUE)</f>
        <v>NEPT</v>
      </c>
    </row>
    <row r="51" spans="2:21" ht="25.5" customHeight="1" x14ac:dyDescent="0.3">
      <c r="B51" s="12"/>
      <c r="C51" s="1" t="s">
        <v>21</v>
      </c>
      <c r="D51" s="26"/>
      <c r="E51" s="5" t="e">
        <f t="shared" si="4"/>
        <v>#N/A</v>
      </c>
      <c r="F51" s="5"/>
      <c r="G51" s="33" t="s">
        <v>3108</v>
      </c>
      <c r="H51" s="34"/>
      <c r="I51" s="35"/>
      <c r="J51" s="36" t="str">
        <f t="shared" si="3"/>
        <v/>
      </c>
      <c r="K51" s="37"/>
      <c r="L51" s="38"/>
      <c r="M51" s="38"/>
      <c r="N51" s="37"/>
      <c r="O51" s="37"/>
      <c r="Q51" s="13"/>
      <c r="R51" s="11"/>
      <c r="S51" s="13"/>
      <c r="T51" s="13"/>
      <c r="U51" s="13" t="str">
        <f>VLOOKUP(G51,Gegevens!A$4:B$29,2,TRUE)</f>
        <v>NEPT</v>
      </c>
    </row>
    <row r="52" spans="2:21" ht="25.5" customHeight="1" x14ac:dyDescent="0.3">
      <c r="B52" s="12"/>
      <c r="C52" s="1" t="s">
        <v>21</v>
      </c>
      <c r="D52" s="26"/>
      <c r="E52" s="5" t="e">
        <f t="shared" si="4"/>
        <v>#N/A</v>
      </c>
      <c r="F52" s="5"/>
      <c r="G52" s="33" t="s">
        <v>3108</v>
      </c>
      <c r="H52" s="34"/>
      <c r="I52" s="35"/>
      <c r="J52" s="36" t="str">
        <f t="shared" si="3"/>
        <v/>
      </c>
      <c r="K52" s="37"/>
      <c r="L52" s="38"/>
      <c r="M52" s="38"/>
      <c r="N52" s="37"/>
      <c r="O52" s="37"/>
      <c r="Q52" s="13"/>
      <c r="R52" s="11"/>
      <c r="S52" s="13"/>
      <c r="T52" s="13"/>
      <c r="U52" s="13" t="str">
        <f>VLOOKUP(G52,Gegevens!A$4:B$29,2,TRUE)</f>
        <v>NEPT</v>
      </c>
    </row>
    <row r="53" spans="2:21" ht="25.5" customHeight="1" x14ac:dyDescent="0.3">
      <c r="B53" s="12"/>
      <c r="C53" s="1" t="s">
        <v>21</v>
      </c>
      <c r="D53" s="26"/>
      <c r="E53" s="5" t="e">
        <f t="shared" si="4"/>
        <v>#N/A</v>
      </c>
      <c r="F53" s="5"/>
      <c r="G53" s="33" t="s">
        <v>3108</v>
      </c>
      <c r="H53" s="34"/>
      <c r="I53" s="35"/>
      <c r="J53" s="36" t="str">
        <f t="shared" si="3"/>
        <v/>
      </c>
      <c r="K53" s="37"/>
      <c r="L53" s="38"/>
      <c r="M53" s="38"/>
      <c r="N53" s="37"/>
      <c r="O53" s="37"/>
      <c r="Q53" s="13"/>
      <c r="R53" s="11"/>
      <c r="S53" s="13"/>
      <c r="T53" s="13"/>
      <c r="U53" s="13" t="str">
        <f>VLOOKUP(G53,Gegevens!A$4:B$29,2,TRUE)</f>
        <v>NEPT</v>
      </c>
    </row>
    <row r="54" spans="2:21" ht="25.5" customHeight="1" x14ac:dyDescent="0.3">
      <c r="B54" s="12"/>
      <c r="C54" s="1" t="s">
        <v>21</v>
      </c>
      <c r="D54" s="26"/>
      <c r="E54" s="5" t="e">
        <f t="shared" si="4"/>
        <v>#N/A</v>
      </c>
      <c r="F54" s="5"/>
      <c r="G54" s="33" t="s">
        <v>3108</v>
      </c>
      <c r="H54" s="34"/>
      <c r="I54" s="35"/>
      <c r="J54" s="36" t="str">
        <f t="shared" si="3"/>
        <v/>
      </c>
      <c r="K54" s="37"/>
      <c r="L54" s="38"/>
      <c r="M54" s="38"/>
      <c r="N54" s="37"/>
      <c r="O54" s="37"/>
      <c r="Q54" s="13"/>
      <c r="R54" s="11"/>
      <c r="S54" s="13"/>
      <c r="T54" s="13"/>
      <c r="U54" s="13" t="str">
        <f>VLOOKUP(G54,Gegevens!A$4:B$29,2,TRUE)</f>
        <v>NEPT</v>
      </c>
    </row>
    <row r="55" spans="2:21" ht="25.5" customHeight="1" x14ac:dyDescent="0.3">
      <c r="B55" s="12"/>
      <c r="C55" s="1" t="s">
        <v>21</v>
      </c>
      <c r="D55" s="26"/>
      <c r="E55" s="5" t="e">
        <f t="shared" si="4"/>
        <v>#N/A</v>
      </c>
      <c r="F55" s="5"/>
      <c r="G55" s="33" t="s">
        <v>3108</v>
      </c>
      <c r="H55" s="34"/>
      <c r="I55" s="35"/>
      <c r="J55" s="36" t="str">
        <f t="shared" si="3"/>
        <v/>
      </c>
      <c r="K55" s="37"/>
      <c r="L55" s="38"/>
      <c r="M55" s="38"/>
      <c r="N55" s="37"/>
      <c r="O55" s="37"/>
      <c r="Q55" s="13"/>
      <c r="R55" s="11"/>
      <c r="S55" s="13"/>
      <c r="T55" s="13"/>
      <c r="U55" s="13" t="str">
        <f>VLOOKUP(G55,Gegevens!A$4:B$29,2,TRUE)</f>
        <v>NEPT</v>
      </c>
    </row>
    <row r="56" spans="2:21" ht="25.5" customHeight="1" x14ac:dyDescent="0.3">
      <c r="B56" s="12"/>
      <c r="C56" s="1" t="s">
        <v>21</v>
      </c>
      <c r="D56" s="26"/>
      <c r="E56" s="5" t="e">
        <f t="shared" si="4"/>
        <v>#N/A</v>
      </c>
      <c r="F56" s="5"/>
      <c r="G56" s="33" t="s">
        <v>3108</v>
      </c>
      <c r="H56" s="34"/>
      <c r="I56" s="35"/>
      <c r="J56" s="36" t="str">
        <f t="shared" si="3"/>
        <v/>
      </c>
      <c r="K56" s="37"/>
      <c r="L56" s="38"/>
      <c r="M56" s="38"/>
      <c r="N56" s="37"/>
      <c r="O56" s="37"/>
      <c r="Q56" s="13"/>
      <c r="R56" s="11"/>
      <c r="S56" s="13"/>
      <c r="T56" s="13"/>
      <c r="U56" s="13" t="str">
        <f>VLOOKUP(G56,Gegevens!A$4:B$29,2,TRUE)</f>
        <v>NEPT</v>
      </c>
    </row>
    <row r="57" spans="2:21" ht="25.5" customHeight="1" x14ac:dyDescent="0.3">
      <c r="B57" s="12"/>
      <c r="C57" s="1" t="s">
        <v>21</v>
      </c>
      <c r="D57" s="26"/>
      <c r="E57" s="5" t="e">
        <f t="shared" ref="E57:E96" si="7">VLOOKUP(D57,Klantnummer,2,FALSE)</f>
        <v>#N/A</v>
      </c>
      <c r="F57" s="5"/>
      <c r="G57" s="33" t="s">
        <v>3108</v>
      </c>
      <c r="H57" s="34"/>
      <c r="I57" s="35"/>
      <c r="J57" s="36" t="str">
        <f t="shared" si="3"/>
        <v/>
      </c>
      <c r="K57" s="37"/>
      <c r="L57" s="38"/>
      <c r="M57" s="38"/>
      <c r="N57" s="37"/>
      <c r="O57" s="37"/>
      <c r="Q57" s="13"/>
      <c r="R57" s="11"/>
      <c r="S57" s="13"/>
      <c r="T57" s="13"/>
      <c r="U57" s="13" t="str">
        <f>VLOOKUP(G57,Gegevens!A$4:B$29,2,TRUE)</f>
        <v>NEPT</v>
      </c>
    </row>
    <row r="58" spans="2:21" ht="25.5" customHeight="1" x14ac:dyDescent="0.3">
      <c r="B58" s="12"/>
      <c r="C58" s="1" t="s">
        <v>21</v>
      </c>
      <c r="D58" s="26"/>
      <c r="E58" s="5" t="e">
        <f t="shared" si="7"/>
        <v>#N/A</v>
      </c>
      <c r="F58" s="5"/>
      <c r="G58" s="33" t="s">
        <v>3108</v>
      </c>
      <c r="H58" s="34"/>
      <c r="I58" s="35"/>
      <c r="J58" s="36" t="str">
        <f t="shared" si="3"/>
        <v/>
      </c>
      <c r="K58" s="37"/>
      <c r="L58" s="38"/>
      <c r="M58" s="38"/>
      <c r="N58" s="37"/>
      <c r="O58" s="37"/>
      <c r="Q58" s="13"/>
      <c r="R58" s="11"/>
      <c r="S58" s="13"/>
      <c r="T58" s="13"/>
      <c r="U58" s="13" t="str">
        <f>VLOOKUP(G58,Gegevens!A$4:B$29,2,TRUE)</f>
        <v>NEPT</v>
      </c>
    </row>
    <row r="59" spans="2:21" ht="25.5" customHeight="1" x14ac:dyDescent="0.3">
      <c r="B59" s="12"/>
      <c r="C59" s="1" t="s">
        <v>21</v>
      </c>
      <c r="D59" s="26"/>
      <c r="E59" s="5" t="e">
        <f t="shared" si="7"/>
        <v>#N/A</v>
      </c>
      <c r="F59" s="5"/>
      <c r="G59" s="33" t="s">
        <v>3108</v>
      </c>
      <c r="H59" s="34"/>
      <c r="I59" s="35"/>
      <c r="J59" s="36" t="str">
        <f t="shared" si="3"/>
        <v/>
      </c>
      <c r="K59" s="37"/>
      <c r="L59" s="38"/>
      <c r="M59" s="38"/>
      <c r="N59" s="37"/>
      <c r="O59" s="37"/>
      <c r="Q59" s="13"/>
      <c r="R59" s="11"/>
      <c r="S59" s="13"/>
      <c r="T59" s="13"/>
      <c r="U59" s="13" t="str">
        <f>VLOOKUP(G59,Gegevens!A$4:B$29,2,TRUE)</f>
        <v>NEPT</v>
      </c>
    </row>
    <row r="60" spans="2:21" ht="25.5" customHeight="1" x14ac:dyDescent="0.3">
      <c r="B60" s="12"/>
      <c r="C60" s="1" t="s">
        <v>21</v>
      </c>
      <c r="D60" s="26"/>
      <c r="E60" s="5" t="e">
        <f t="shared" si="7"/>
        <v>#N/A</v>
      </c>
      <c r="F60" s="5"/>
      <c r="G60" s="33" t="s">
        <v>3108</v>
      </c>
      <c r="H60" s="34"/>
      <c r="I60" s="35"/>
      <c r="J60" s="36" t="str">
        <f t="shared" si="3"/>
        <v/>
      </c>
      <c r="K60" s="37"/>
      <c r="L60" s="38"/>
      <c r="M60" s="38"/>
      <c r="N60" s="37"/>
      <c r="O60" s="37"/>
      <c r="Q60" s="13"/>
      <c r="R60" s="11"/>
      <c r="S60" s="13"/>
      <c r="T60" s="13"/>
      <c r="U60" s="13" t="str">
        <f>VLOOKUP(G60,Gegevens!A$4:B$29,2,TRUE)</f>
        <v>NEPT</v>
      </c>
    </row>
    <row r="61" spans="2:21" ht="25.5" customHeight="1" x14ac:dyDescent="0.3">
      <c r="B61" s="12"/>
      <c r="C61" s="1" t="s">
        <v>21</v>
      </c>
      <c r="D61" s="26"/>
      <c r="E61" s="5" t="e">
        <f t="shared" si="7"/>
        <v>#N/A</v>
      </c>
      <c r="F61" s="5"/>
      <c r="G61" s="33" t="s">
        <v>3108</v>
      </c>
      <c r="H61" s="34"/>
      <c r="I61" s="35"/>
      <c r="J61" s="36" t="str">
        <f t="shared" si="3"/>
        <v/>
      </c>
      <c r="K61" s="37"/>
      <c r="L61" s="38"/>
      <c r="M61" s="38"/>
      <c r="N61" s="37"/>
      <c r="O61" s="37"/>
      <c r="Q61" s="13"/>
      <c r="R61" s="11"/>
      <c r="S61" s="13"/>
      <c r="T61" s="13"/>
      <c r="U61" s="13" t="str">
        <f>VLOOKUP(G61,Gegevens!A$4:B$29,2,TRUE)</f>
        <v>NEPT</v>
      </c>
    </row>
    <row r="62" spans="2:21" ht="25.5" customHeight="1" x14ac:dyDescent="0.3">
      <c r="B62" s="12"/>
      <c r="C62" s="1" t="s">
        <v>21</v>
      </c>
      <c r="D62" s="26"/>
      <c r="E62" s="5" t="e">
        <f t="shared" si="7"/>
        <v>#N/A</v>
      </c>
      <c r="F62" s="5"/>
      <c r="G62" s="33" t="s">
        <v>3108</v>
      </c>
      <c r="H62" s="34"/>
      <c r="I62" s="35"/>
      <c r="J62" s="36" t="str">
        <f t="shared" si="3"/>
        <v/>
      </c>
      <c r="K62" s="37"/>
      <c r="L62" s="38"/>
      <c r="M62" s="38"/>
      <c r="N62" s="37"/>
      <c r="O62" s="37"/>
      <c r="Q62" s="13"/>
      <c r="R62" s="11"/>
      <c r="S62" s="13"/>
      <c r="T62" s="13"/>
      <c r="U62" s="13" t="str">
        <f>VLOOKUP(G62,Gegevens!A$4:B$29,2,TRUE)</f>
        <v>NEPT</v>
      </c>
    </row>
    <row r="63" spans="2:21" ht="25.5" customHeight="1" x14ac:dyDescent="0.3">
      <c r="B63" s="12"/>
      <c r="C63" s="1" t="s">
        <v>21</v>
      </c>
      <c r="D63" s="26"/>
      <c r="E63" s="5" t="e">
        <f t="shared" si="7"/>
        <v>#N/A</v>
      </c>
      <c r="F63" s="5"/>
      <c r="G63" s="33" t="s">
        <v>3108</v>
      </c>
      <c r="H63" s="34"/>
      <c r="I63" s="35"/>
      <c r="J63" s="36" t="str">
        <f t="shared" si="3"/>
        <v/>
      </c>
      <c r="K63" s="37"/>
      <c r="L63" s="38"/>
      <c r="M63" s="38"/>
      <c r="N63" s="37"/>
      <c r="O63" s="37"/>
      <c r="Q63" s="13"/>
      <c r="R63" s="11"/>
      <c r="S63" s="13"/>
      <c r="T63" s="13"/>
      <c r="U63" s="13" t="str">
        <f>VLOOKUP(G63,Gegevens!A$4:B$29,2,TRUE)</f>
        <v>NEPT</v>
      </c>
    </row>
    <row r="64" spans="2:21" ht="25.5" customHeight="1" x14ac:dyDescent="0.3">
      <c r="B64" s="12"/>
      <c r="C64" s="1" t="s">
        <v>21</v>
      </c>
      <c r="D64" s="26"/>
      <c r="E64" s="5" t="e">
        <f t="shared" si="7"/>
        <v>#N/A</v>
      </c>
      <c r="F64" s="5"/>
      <c r="G64" s="33" t="s">
        <v>3108</v>
      </c>
      <c r="H64" s="34"/>
      <c r="I64" s="35"/>
      <c r="J64" s="36" t="str">
        <f t="shared" si="3"/>
        <v/>
      </c>
      <c r="K64" s="37"/>
      <c r="L64" s="38"/>
      <c r="M64" s="38"/>
      <c r="N64" s="37"/>
      <c r="O64" s="37"/>
      <c r="Q64" s="13"/>
      <c r="R64" s="11"/>
      <c r="S64" s="13"/>
      <c r="T64" s="13"/>
      <c r="U64" s="13" t="str">
        <f>VLOOKUP(G64,Gegevens!A$4:B$29,2,TRUE)</f>
        <v>NEPT</v>
      </c>
    </row>
    <row r="65" spans="2:21" ht="25.5" customHeight="1" x14ac:dyDescent="0.3">
      <c r="B65" s="12"/>
      <c r="C65" s="1" t="s">
        <v>21</v>
      </c>
      <c r="D65" s="26"/>
      <c r="E65" s="5" t="e">
        <f t="shared" si="7"/>
        <v>#N/A</v>
      </c>
      <c r="F65" s="5"/>
      <c r="G65" s="33" t="s">
        <v>3108</v>
      </c>
      <c r="H65" s="34"/>
      <c r="I65" s="35"/>
      <c r="J65" s="36" t="str">
        <f t="shared" si="3"/>
        <v/>
      </c>
      <c r="K65" s="37"/>
      <c r="L65" s="38"/>
      <c r="M65" s="38"/>
      <c r="N65" s="37"/>
      <c r="O65" s="37"/>
      <c r="Q65" s="13"/>
      <c r="R65" s="11"/>
      <c r="S65" s="13"/>
      <c r="T65" s="13"/>
      <c r="U65" s="13" t="str">
        <f>VLOOKUP(G65,Gegevens!A$4:B$29,2,TRUE)</f>
        <v>NEPT</v>
      </c>
    </row>
    <row r="66" spans="2:21" ht="25.5" customHeight="1" x14ac:dyDescent="0.3">
      <c r="B66" s="12"/>
      <c r="C66" s="1" t="s">
        <v>21</v>
      </c>
      <c r="D66" s="26"/>
      <c r="E66" s="5" t="e">
        <f t="shared" si="7"/>
        <v>#N/A</v>
      </c>
      <c r="F66" s="5"/>
      <c r="G66" s="33" t="s">
        <v>3108</v>
      </c>
      <c r="H66" s="34"/>
      <c r="I66" s="35"/>
      <c r="J66" s="36" t="str">
        <f t="shared" si="3"/>
        <v/>
      </c>
      <c r="K66" s="37"/>
      <c r="L66" s="38"/>
      <c r="M66" s="38"/>
      <c r="N66" s="37"/>
      <c r="O66" s="37"/>
      <c r="Q66" s="13"/>
      <c r="R66" s="11"/>
      <c r="S66" s="13"/>
      <c r="T66" s="13"/>
      <c r="U66" s="13" t="str">
        <f>VLOOKUP(G66,Gegevens!A$4:B$29,2,TRUE)</f>
        <v>NEPT</v>
      </c>
    </row>
    <row r="67" spans="2:21" ht="25.5" customHeight="1" x14ac:dyDescent="0.3">
      <c r="B67" s="12"/>
      <c r="C67" s="1" t="s">
        <v>21</v>
      </c>
      <c r="D67" s="26"/>
      <c r="E67" s="5" t="e">
        <f t="shared" si="7"/>
        <v>#N/A</v>
      </c>
      <c r="F67" s="5"/>
      <c r="G67" s="33" t="s">
        <v>3108</v>
      </c>
      <c r="H67" s="34"/>
      <c r="I67" s="35"/>
      <c r="J67" s="36" t="str">
        <f t="shared" si="3"/>
        <v/>
      </c>
      <c r="K67" s="37"/>
      <c r="L67" s="38"/>
      <c r="M67" s="38"/>
      <c r="N67" s="37"/>
      <c r="O67" s="37"/>
      <c r="Q67" s="13"/>
      <c r="R67" s="11"/>
      <c r="S67" s="13"/>
      <c r="T67" s="13"/>
      <c r="U67" s="13" t="str">
        <f>VLOOKUP(G67,Gegevens!A$4:B$29,2,TRUE)</f>
        <v>NEPT</v>
      </c>
    </row>
    <row r="68" spans="2:21" ht="25.5" customHeight="1" x14ac:dyDescent="0.3">
      <c r="B68" s="12"/>
      <c r="C68" s="1" t="s">
        <v>21</v>
      </c>
      <c r="D68" s="26"/>
      <c r="E68" s="5" t="e">
        <f t="shared" si="7"/>
        <v>#N/A</v>
      </c>
      <c r="F68" s="5"/>
      <c r="G68" s="33" t="s">
        <v>3108</v>
      </c>
      <c r="H68" s="34"/>
      <c r="I68" s="35"/>
      <c r="J68" s="36" t="str">
        <f t="shared" si="3"/>
        <v/>
      </c>
      <c r="K68" s="37"/>
      <c r="L68" s="38"/>
      <c r="M68" s="38"/>
      <c r="N68" s="37"/>
      <c r="O68" s="37"/>
      <c r="Q68" s="13"/>
      <c r="R68" s="11"/>
      <c r="S68" s="13"/>
      <c r="T68" s="13"/>
      <c r="U68" s="13" t="str">
        <f>VLOOKUP(G68,Gegevens!A$4:B$29,2,TRUE)</f>
        <v>NEPT</v>
      </c>
    </row>
    <row r="69" spans="2:21" ht="25.5" customHeight="1" x14ac:dyDescent="0.3">
      <c r="B69" s="12"/>
      <c r="C69" s="1" t="s">
        <v>21</v>
      </c>
      <c r="D69" s="26"/>
      <c r="E69" s="5" t="e">
        <f t="shared" si="7"/>
        <v>#N/A</v>
      </c>
      <c r="F69" s="5"/>
      <c r="G69" s="33" t="s">
        <v>3108</v>
      </c>
      <c r="H69" s="34"/>
      <c r="I69" s="35"/>
      <c r="J69" s="36" t="str">
        <f t="shared" si="3"/>
        <v/>
      </c>
      <c r="K69" s="37"/>
      <c r="L69" s="38"/>
      <c r="M69" s="38"/>
      <c r="N69" s="37"/>
      <c r="O69" s="37"/>
      <c r="Q69" s="13"/>
      <c r="R69" s="11"/>
      <c r="S69" s="13"/>
      <c r="T69" s="13"/>
      <c r="U69" s="13" t="str">
        <f>VLOOKUP(G69,Gegevens!A$4:B$29,2,TRUE)</f>
        <v>NEPT</v>
      </c>
    </row>
    <row r="70" spans="2:21" ht="25.5" customHeight="1" x14ac:dyDescent="0.3">
      <c r="B70" s="12"/>
      <c r="C70" s="1" t="s">
        <v>21</v>
      </c>
      <c r="D70" s="26"/>
      <c r="E70" s="5" t="e">
        <f t="shared" si="7"/>
        <v>#N/A</v>
      </c>
      <c r="F70" s="5"/>
      <c r="G70" s="33" t="s">
        <v>3108</v>
      </c>
      <c r="H70" s="34"/>
      <c r="I70" s="35"/>
      <c r="J70" s="36" t="str">
        <f t="shared" si="3"/>
        <v/>
      </c>
      <c r="K70" s="37"/>
      <c r="L70" s="38"/>
      <c r="M70" s="38"/>
      <c r="N70" s="37"/>
      <c r="O70" s="37"/>
      <c r="Q70" s="13"/>
      <c r="R70" s="11"/>
      <c r="S70" s="13"/>
      <c r="T70" s="13"/>
      <c r="U70" s="13" t="str">
        <f>VLOOKUP(G70,Gegevens!A$4:B$29,2,TRUE)</f>
        <v>NEPT</v>
      </c>
    </row>
    <row r="71" spans="2:21" ht="25.5" customHeight="1" x14ac:dyDescent="0.3">
      <c r="B71" s="12"/>
      <c r="C71" s="1" t="s">
        <v>21</v>
      </c>
      <c r="D71" s="26"/>
      <c r="E71" s="5" t="e">
        <f t="shared" si="7"/>
        <v>#N/A</v>
      </c>
      <c r="F71" s="5"/>
      <c r="G71" s="33" t="s">
        <v>3108</v>
      </c>
      <c r="H71" s="34"/>
      <c r="I71" s="35"/>
      <c r="J71" s="36" t="str">
        <f t="shared" si="3"/>
        <v/>
      </c>
      <c r="K71" s="37"/>
      <c r="L71" s="38"/>
      <c r="M71" s="38"/>
      <c r="N71" s="37"/>
      <c r="O71" s="37"/>
      <c r="Q71" s="13"/>
      <c r="R71" s="11"/>
      <c r="S71" s="13"/>
      <c r="T71" s="13"/>
      <c r="U71" s="13" t="str">
        <f>VLOOKUP(G71,Gegevens!A$4:B$29,2,TRUE)</f>
        <v>NEPT</v>
      </c>
    </row>
    <row r="72" spans="2:21" ht="25.5" customHeight="1" x14ac:dyDescent="0.3">
      <c r="B72" s="12"/>
      <c r="C72" s="1" t="s">
        <v>21</v>
      </c>
      <c r="D72" s="26"/>
      <c r="E72" s="5" t="e">
        <f t="shared" si="7"/>
        <v>#N/A</v>
      </c>
      <c r="F72" s="5"/>
      <c r="G72" s="33" t="s">
        <v>3108</v>
      </c>
      <c r="H72" s="34"/>
      <c r="I72" s="35"/>
      <c r="J72" s="36" t="str">
        <f t="shared" si="3"/>
        <v/>
      </c>
      <c r="K72" s="37"/>
      <c r="L72" s="38"/>
      <c r="M72" s="38"/>
      <c r="N72" s="37"/>
      <c r="O72" s="37"/>
      <c r="Q72" s="13"/>
      <c r="R72" s="11"/>
      <c r="S72" s="13"/>
      <c r="T72" s="13"/>
      <c r="U72" s="13" t="str">
        <f>VLOOKUP(G72,Gegevens!A$4:B$29,2,TRUE)</f>
        <v>NEPT</v>
      </c>
    </row>
    <row r="73" spans="2:21" ht="25.5" customHeight="1" x14ac:dyDescent="0.3">
      <c r="B73" s="12"/>
      <c r="C73" s="1" t="s">
        <v>21</v>
      </c>
      <c r="D73" s="26"/>
      <c r="E73" s="5" t="e">
        <f t="shared" si="7"/>
        <v>#N/A</v>
      </c>
      <c r="F73" s="5"/>
      <c r="G73" s="33" t="s">
        <v>3108</v>
      </c>
      <c r="H73" s="34"/>
      <c r="I73" s="35"/>
      <c r="J73" s="36" t="str">
        <f t="shared" si="3"/>
        <v/>
      </c>
      <c r="K73" s="37"/>
      <c r="L73" s="38"/>
      <c r="M73" s="38"/>
      <c r="N73" s="37"/>
      <c r="O73" s="37"/>
      <c r="Q73" s="13"/>
      <c r="R73" s="11"/>
      <c r="S73" s="13"/>
      <c r="T73" s="13"/>
      <c r="U73" s="13" t="str">
        <f>VLOOKUP(G73,Gegevens!A$4:B$29,2,TRUE)</f>
        <v>NEPT</v>
      </c>
    </row>
    <row r="74" spans="2:21" ht="25.5" customHeight="1" x14ac:dyDescent="0.3">
      <c r="B74" s="12"/>
      <c r="C74" s="1" t="s">
        <v>21</v>
      </c>
      <c r="D74" s="26"/>
      <c r="E74" s="5" t="e">
        <f t="shared" si="7"/>
        <v>#N/A</v>
      </c>
      <c r="F74" s="5"/>
      <c r="G74" s="33" t="s">
        <v>3108</v>
      </c>
      <c r="H74" s="34"/>
      <c r="I74" s="35"/>
      <c r="J74" s="36" t="str">
        <f t="shared" si="3"/>
        <v/>
      </c>
      <c r="K74" s="37"/>
      <c r="L74" s="38"/>
      <c r="M74" s="38"/>
      <c r="N74" s="37"/>
      <c r="O74" s="37"/>
      <c r="Q74" s="13"/>
      <c r="R74" s="11"/>
      <c r="S74" s="13"/>
      <c r="T74" s="13"/>
      <c r="U74" s="13" t="str">
        <f>VLOOKUP(G74,Gegevens!A$4:B$29,2,TRUE)</f>
        <v>NEPT</v>
      </c>
    </row>
    <row r="75" spans="2:21" ht="25.5" customHeight="1" x14ac:dyDescent="0.3">
      <c r="B75" s="12"/>
      <c r="C75" s="1" t="s">
        <v>21</v>
      </c>
      <c r="D75" s="26"/>
      <c r="E75" s="5" t="e">
        <f t="shared" si="7"/>
        <v>#N/A</v>
      </c>
      <c r="F75" s="5"/>
      <c r="G75" s="33" t="s">
        <v>3108</v>
      </c>
      <c r="H75" s="34"/>
      <c r="I75" s="35"/>
      <c r="J75" s="36" t="str">
        <f t="shared" ref="J75:J138" si="8">IF(H75="","",WEEKNUM(H75-1))</f>
        <v/>
      </c>
      <c r="K75" s="37"/>
      <c r="L75" s="38"/>
      <c r="M75" s="38"/>
      <c r="N75" s="37"/>
      <c r="O75" s="37"/>
      <c r="Q75" s="13"/>
      <c r="R75" s="11"/>
      <c r="S75" s="13"/>
      <c r="T75" s="13"/>
      <c r="U75" s="13" t="str">
        <f>VLOOKUP(G75,Gegevens!A$4:B$29,2,TRUE)</f>
        <v>NEPT</v>
      </c>
    </row>
    <row r="76" spans="2:21" ht="25.5" customHeight="1" x14ac:dyDescent="0.3">
      <c r="B76" s="12"/>
      <c r="C76" s="1" t="s">
        <v>21</v>
      </c>
      <c r="D76" s="26"/>
      <c r="E76" s="5" t="e">
        <f t="shared" si="7"/>
        <v>#N/A</v>
      </c>
      <c r="F76" s="5"/>
      <c r="G76" s="33" t="s">
        <v>3108</v>
      </c>
      <c r="H76" s="34"/>
      <c r="I76" s="35"/>
      <c r="J76" s="36" t="str">
        <f t="shared" si="8"/>
        <v/>
      </c>
      <c r="K76" s="37"/>
      <c r="L76" s="38"/>
      <c r="M76" s="38"/>
      <c r="N76" s="37"/>
      <c r="O76" s="37"/>
      <c r="Q76" s="13"/>
      <c r="R76" s="11"/>
      <c r="S76" s="13"/>
      <c r="T76" s="13"/>
      <c r="U76" s="13" t="str">
        <f>VLOOKUP(G76,Gegevens!A$4:B$29,2,TRUE)</f>
        <v>NEPT</v>
      </c>
    </row>
    <row r="77" spans="2:21" ht="25.5" customHeight="1" x14ac:dyDescent="0.3">
      <c r="B77" s="12"/>
      <c r="C77" s="1" t="s">
        <v>21</v>
      </c>
      <c r="D77" s="26"/>
      <c r="E77" s="5" t="e">
        <f t="shared" si="7"/>
        <v>#N/A</v>
      </c>
      <c r="F77" s="5"/>
      <c r="G77" s="33" t="s">
        <v>1666</v>
      </c>
      <c r="H77" s="34"/>
      <c r="I77" s="35"/>
      <c r="J77" s="36" t="str">
        <f t="shared" si="8"/>
        <v/>
      </c>
      <c r="K77" s="37"/>
      <c r="L77" s="38"/>
      <c r="M77" s="38"/>
      <c r="N77" s="37"/>
      <c r="O77" s="37"/>
      <c r="Q77" s="13"/>
      <c r="R77" s="11"/>
      <c r="S77" s="13"/>
      <c r="T77" s="13"/>
      <c r="U77" s="13" t="str">
        <f>VLOOKUP(G77,Gegevens!A$4:B$29,2,TRUE)</f>
        <v>BLM</v>
      </c>
    </row>
    <row r="78" spans="2:21" ht="25.5" customHeight="1" x14ac:dyDescent="0.3">
      <c r="B78" s="12"/>
      <c r="C78" s="1" t="s">
        <v>21</v>
      </c>
      <c r="D78" s="26"/>
      <c r="E78" s="5" t="e">
        <f t="shared" si="7"/>
        <v>#N/A</v>
      </c>
      <c r="F78" s="5"/>
      <c r="G78" s="33" t="s">
        <v>3108</v>
      </c>
      <c r="H78" s="34"/>
      <c r="I78" s="35"/>
      <c r="J78" s="36" t="str">
        <f t="shared" si="8"/>
        <v/>
      </c>
      <c r="K78" s="37" t="s">
        <v>82</v>
      </c>
      <c r="L78" s="38"/>
      <c r="M78" s="38"/>
      <c r="N78" s="37"/>
      <c r="O78" s="37"/>
      <c r="Q78" s="13"/>
      <c r="R78" s="11"/>
      <c r="S78" s="13"/>
      <c r="T78" s="13"/>
      <c r="U78" s="13" t="str">
        <f>VLOOKUP(G78,Gegevens!A$4:B$29,2,TRUE)</f>
        <v>NEPT</v>
      </c>
    </row>
    <row r="79" spans="2:21" ht="25.5" customHeight="1" x14ac:dyDescent="0.3">
      <c r="B79" s="12"/>
      <c r="C79" s="1" t="s">
        <v>21</v>
      </c>
      <c r="D79" s="26"/>
      <c r="E79" s="5" t="e">
        <f t="shared" si="7"/>
        <v>#N/A</v>
      </c>
      <c r="F79" s="5"/>
      <c r="G79" s="33" t="s">
        <v>3108</v>
      </c>
      <c r="H79" s="34"/>
      <c r="I79" s="35"/>
      <c r="J79" s="36" t="str">
        <f t="shared" si="8"/>
        <v/>
      </c>
      <c r="K79" s="37"/>
      <c r="L79" s="38"/>
      <c r="M79" s="38"/>
      <c r="N79" s="37"/>
      <c r="O79" s="37"/>
      <c r="Q79" s="13"/>
      <c r="R79" s="11"/>
      <c r="S79" s="13"/>
      <c r="T79" s="13"/>
      <c r="U79" s="13" t="str">
        <f>VLOOKUP(G79,Gegevens!A$4:B$29,2,TRUE)</f>
        <v>NEPT</v>
      </c>
    </row>
    <row r="80" spans="2:21" ht="25.5" customHeight="1" x14ac:dyDescent="0.3">
      <c r="B80" s="12"/>
      <c r="C80" s="1" t="s">
        <v>21</v>
      </c>
      <c r="D80" s="26"/>
      <c r="E80" s="5" t="e">
        <f t="shared" si="7"/>
        <v>#N/A</v>
      </c>
      <c r="F80" s="5"/>
      <c r="G80" s="33" t="s">
        <v>3108</v>
      </c>
      <c r="H80" s="34"/>
      <c r="I80" s="35"/>
      <c r="J80" s="36" t="str">
        <f t="shared" si="8"/>
        <v/>
      </c>
      <c r="K80" s="37"/>
      <c r="L80" s="38"/>
      <c r="M80" s="38"/>
      <c r="N80" s="37"/>
      <c r="O80" s="37"/>
      <c r="Q80" s="13"/>
      <c r="R80" s="11"/>
      <c r="S80" s="13"/>
      <c r="T80" s="13"/>
      <c r="U80" s="13" t="str">
        <f>VLOOKUP(G80,Gegevens!A$4:B$29,2,TRUE)</f>
        <v>NEPT</v>
      </c>
    </row>
    <row r="81" spans="2:21" ht="25.5" customHeight="1" x14ac:dyDescent="0.3">
      <c r="B81" s="12"/>
      <c r="C81" s="1" t="s">
        <v>21</v>
      </c>
      <c r="D81" s="26"/>
      <c r="E81" s="5" t="e">
        <f t="shared" si="7"/>
        <v>#N/A</v>
      </c>
      <c r="F81" s="5"/>
      <c r="G81" s="33" t="s">
        <v>3108</v>
      </c>
      <c r="H81" s="34"/>
      <c r="I81" s="35"/>
      <c r="J81" s="36" t="str">
        <f t="shared" si="8"/>
        <v/>
      </c>
      <c r="K81" s="37"/>
      <c r="L81" s="38"/>
      <c r="M81" s="38"/>
      <c r="N81" s="37"/>
      <c r="O81" s="37"/>
      <c r="Q81" s="13"/>
      <c r="R81" s="11"/>
      <c r="S81" s="13"/>
      <c r="T81" s="13"/>
      <c r="U81" s="13" t="str">
        <f>VLOOKUP(G81,Gegevens!A$4:B$29,2,TRUE)</f>
        <v>NEPT</v>
      </c>
    </row>
    <row r="82" spans="2:21" ht="25.5" customHeight="1" x14ac:dyDescent="0.3">
      <c r="B82" s="12"/>
      <c r="C82" s="1" t="s">
        <v>21</v>
      </c>
      <c r="D82" s="26"/>
      <c r="E82" s="5" t="e">
        <f t="shared" si="7"/>
        <v>#N/A</v>
      </c>
      <c r="F82" s="5"/>
      <c r="G82" s="33" t="s">
        <v>3108</v>
      </c>
      <c r="H82" s="34"/>
      <c r="I82" s="35"/>
      <c r="J82" s="36" t="str">
        <f t="shared" si="8"/>
        <v/>
      </c>
      <c r="K82" s="37"/>
      <c r="L82" s="38"/>
      <c r="M82" s="38"/>
      <c r="N82" s="37"/>
      <c r="O82" s="37"/>
      <c r="Q82" s="13"/>
      <c r="R82" s="11"/>
      <c r="S82" s="13"/>
      <c r="T82" s="13"/>
      <c r="U82" s="13" t="str">
        <f>VLOOKUP(G82,Gegevens!A$4:B$29,2,TRUE)</f>
        <v>NEPT</v>
      </c>
    </row>
    <row r="83" spans="2:21" ht="25.5" customHeight="1" x14ac:dyDescent="0.3">
      <c r="B83" s="12"/>
      <c r="C83" s="1" t="s">
        <v>21</v>
      </c>
      <c r="D83" s="26"/>
      <c r="E83" s="5" t="e">
        <f t="shared" si="7"/>
        <v>#N/A</v>
      </c>
      <c r="F83" s="5"/>
      <c r="G83" s="33" t="s">
        <v>3108</v>
      </c>
      <c r="H83" s="34"/>
      <c r="I83" s="35"/>
      <c r="J83" s="36" t="str">
        <f t="shared" si="8"/>
        <v/>
      </c>
      <c r="K83" s="37"/>
      <c r="L83" s="38"/>
      <c r="M83" s="38"/>
      <c r="N83" s="37"/>
      <c r="O83" s="37"/>
      <c r="Q83" s="13"/>
      <c r="R83" s="11"/>
      <c r="S83" s="13"/>
      <c r="T83" s="13"/>
      <c r="U83" s="13" t="str">
        <f>VLOOKUP(G83,Gegevens!A$4:B$29,2,TRUE)</f>
        <v>NEPT</v>
      </c>
    </row>
    <row r="84" spans="2:21" ht="25.5" customHeight="1" x14ac:dyDescent="0.3">
      <c r="B84" s="12"/>
      <c r="C84" s="1" t="s">
        <v>21</v>
      </c>
      <c r="D84" s="26"/>
      <c r="E84" s="5" t="e">
        <f t="shared" si="7"/>
        <v>#N/A</v>
      </c>
      <c r="F84" s="5"/>
      <c r="G84" s="33" t="s">
        <v>3108</v>
      </c>
      <c r="H84" s="34"/>
      <c r="I84" s="35"/>
      <c r="J84" s="36" t="str">
        <f t="shared" si="8"/>
        <v/>
      </c>
      <c r="K84" s="37"/>
      <c r="L84" s="38"/>
      <c r="M84" s="38"/>
      <c r="N84" s="37"/>
      <c r="O84" s="37"/>
      <c r="Q84" s="13"/>
      <c r="R84" s="11"/>
      <c r="S84" s="13"/>
      <c r="T84" s="13"/>
      <c r="U84" s="13" t="str">
        <f>VLOOKUP(G84,Gegevens!A$4:B$29,2,TRUE)</f>
        <v>NEPT</v>
      </c>
    </row>
    <row r="85" spans="2:21" ht="25.5" customHeight="1" x14ac:dyDescent="0.3">
      <c r="B85" s="12"/>
      <c r="C85" s="1" t="s">
        <v>21</v>
      </c>
      <c r="D85" s="26"/>
      <c r="E85" s="5" t="e">
        <f t="shared" si="7"/>
        <v>#N/A</v>
      </c>
      <c r="F85" s="5"/>
      <c r="G85" s="33" t="s">
        <v>3108</v>
      </c>
      <c r="H85" s="34"/>
      <c r="I85" s="35"/>
      <c r="J85" s="36" t="str">
        <f t="shared" si="8"/>
        <v/>
      </c>
      <c r="K85" s="37"/>
      <c r="L85" s="38"/>
      <c r="M85" s="38"/>
      <c r="N85" s="37"/>
      <c r="O85" s="37"/>
      <c r="Q85" s="13"/>
      <c r="R85" s="11"/>
      <c r="S85" s="13"/>
      <c r="T85" s="13"/>
      <c r="U85" s="13" t="str">
        <f>VLOOKUP(G85,Gegevens!A$4:B$29,2,TRUE)</f>
        <v>NEPT</v>
      </c>
    </row>
    <row r="86" spans="2:21" ht="25.5" customHeight="1" x14ac:dyDescent="0.3">
      <c r="B86" s="12"/>
      <c r="C86" s="1" t="s">
        <v>21</v>
      </c>
      <c r="D86" s="26"/>
      <c r="E86" s="5" t="e">
        <f t="shared" si="7"/>
        <v>#N/A</v>
      </c>
      <c r="F86" s="5"/>
      <c r="G86" s="33" t="s">
        <v>3108</v>
      </c>
      <c r="H86" s="34"/>
      <c r="I86" s="35"/>
      <c r="J86" s="36" t="str">
        <f t="shared" si="8"/>
        <v/>
      </c>
      <c r="K86" s="37"/>
      <c r="L86" s="38"/>
      <c r="M86" s="38"/>
      <c r="N86" s="37"/>
      <c r="O86" s="37"/>
      <c r="Q86" s="13"/>
      <c r="R86" s="11"/>
      <c r="S86" s="13"/>
      <c r="T86" s="13"/>
      <c r="U86" s="13" t="str">
        <f>VLOOKUP(G86,Gegevens!A$4:B$29,2,TRUE)</f>
        <v>NEPT</v>
      </c>
    </row>
    <row r="87" spans="2:21" ht="25.5" customHeight="1" x14ac:dyDescent="0.3">
      <c r="B87" s="12"/>
      <c r="C87" s="1" t="s">
        <v>21</v>
      </c>
      <c r="D87" s="26"/>
      <c r="E87" s="5" t="e">
        <f t="shared" si="7"/>
        <v>#N/A</v>
      </c>
      <c r="F87" s="5"/>
      <c r="G87" s="33" t="s">
        <v>3108</v>
      </c>
      <c r="H87" s="34"/>
      <c r="I87" s="35"/>
      <c r="J87" s="36" t="str">
        <f t="shared" si="8"/>
        <v/>
      </c>
      <c r="K87" s="37"/>
      <c r="L87" s="38"/>
      <c r="M87" s="38"/>
      <c r="N87" s="37"/>
      <c r="O87" s="37"/>
      <c r="Q87" s="13"/>
      <c r="R87" s="11"/>
      <c r="S87" s="13"/>
      <c r="T87" s="13"/>
      <c r="U87" s="13" t="str">
        <f>VLOOKUP(G87,Gegevens!A$4:B$29,2,TRUE)</f>
        <v>NEPT</v>
      </c>
    </row>
    <row r="88" spans="2:21" ht="25.5" customHeight="1" x14ac:dyDescent="0.3">
      <c r="B88" s="12"/>
      <c r="C88" s="1" t="s">
        <v>21</v>
      </c>
      <c r="D88" s="26"/>
      <c r="E88" s="5" t="e">
        <f t="shared" si="7"/>
        <v>#N/A</v>
      </c>
      <c r="F88" s="5"/>
      <c r="G88" s="33" t="s">
        <v>3108</v>
      </c>
      <c r="H88" s="34"/>
      <c r="I88" s="35"/>
      <c r="J88" s="36" t="str">
        <f t="shared" si="8"/>
        <v/>
      </c>
      <c r="K88" s="37"/>
      <c r="L88" s="38"/>
      <c r="M88" s="38"/>
      <c r="N88" s="37"/>
      <c r="O88" s="37"/>
      <c r="Q88" s="13"/>
      <c r="R88" s="11"/>
      <c r="S88" s="13"/>
      <c r="T88" s="13"/>
      <c r="U88" s="13" t="str">
        <f>VLOOKUP(G88,Gegevens!A$4:B$29,2,TRUE)</f>
        <v>NEPT</v>
      </c>
    </row>
    <row r="89" spans="2:21" ht="25.5" customHeight="1" x14ac:dyDescent="0.3">
      <c r="B89" s="12"/>
      <c r="C89" s="1" t="s">
        <v>21</v>
      </c>
      <c r="D89" s="26"/>
      <c r="E89" s="5" t="e">
        <f t="shared" si="7"/>
        <v>#N/A</v>
      </c>
      <c r="F89" s="5"/>
      <c r="G89" s="33" t="s">
        <v>3108</v>
      </c>
      <c r="H89" s="34"/>
      <c r="I89" s="35"/>
      <c r="J89" s="36" t="str">
        <f t="shared" si="8"/>
        <v/>
      </c>
      <c r="K89" s="37"/>
      <c r="L89" s="38"/>
      <c r="M89" s="38"/>
      <c r="N89" s="37"/>
      <c r="O89" s="37"/>
      <c r="Q89" s="13"/>
      <c r="R89" s="11"/>
      <c r="S89" s="13"/>
      <c r="T89" s="13"/>
      <c r="U89" s="13" t="str">
        <f>VLOOKUP(G89,Gegevens!A$4:B$29,2,TRUE)</f>
        <v>NEPT</v>
      </c>
    </row>
    <row r="90" spans="2:21" ht="25.5" customHeight="1" x14ac:dyDescent="0.3">
      <c r="B90" s="12"/>
      <c r="C90" s="1" t="s">
        <v>21</v>
      </c>
      <c r="D90" s="26"/>
      <c r="E90" s="5" t="e">
        <f t="shared" si="7"/>
        <v>#N/A</v>
      </c>
      <c r="F90" s="5"/>
      <c r="G90" s="33" t="s">
        <v>3108</v>
      </c>
      <c r="H90" s="34"/>
      <c r="I90" s="35"/>
      <c r="J90" s="36" t="str">
        <f t="shared" si="8"/>
        <v/>
      </c>
      <c r="K90" s="37"/>
      <c r="L90" s="38"/>
      <c r="M90" s="38"/>
      <c r="N90" s="37"/>
      <c r="O90" s="37"/>
      <c r="Q90" s="13"/>
      <c r="R90" s="11"/>
      <c r="S90" s="13"/>
      <c r="T90" s="13"/>
      <c r="U90" s="13" t="str">
        <f>VLOOKUP(G90,Gegevens!A$4:B$29,2,TRUE)</f>
        <v>NEPT</v>
      </c>
    </row>
    <row r="91" spans="2:21" ht="25.5" customHeight="1" x14ac:dyDescent="0.3">
      <c r="B91" s="12"/>
      <c r="C91" s="1" t="s">
        <v>21</v>
      </c>
      <c r="D91" s="26"/>
      <c r="E91" s="5" t="e">
        <f t="shared" si="7"/>
        <v>#N/A</v>
      </c>
      <c r="F91" s="5"/>
      <c r="G91" s="33" t="s">
        <v>3108</v>
      </c>
      <c r="H91" s="34"/>
      <c r="I91" s="35"/>
      <c r="J91" s="36" t="str">
        <f t="shared" si="8"/>
        <v/>
      </c>
      <c r="K91" s="37"/>
      <c r="L91" s="38"/>
      <c r="M91" s="38"/>
      <c r="N91" s="37"/>
      <c r="O91" s="37"/>
      <c r="Q91" s="13"/>
      <c r="R91" s="11"/>
      <c r="S91" s="13"/>
      <c r="T91" s="13"/>
      <c r="U91" s="13" t="str">
        <f>VLOOKUP(G91,Gegevens!A$4:B$29,2,TRUE)</f>
        <v>NEPT</v>
      </c>
    </row>
    <row r="92" spans="2:21" ht="25.5" customHeight="1" x14ac:dyDescent="0.3">
      <c r="B92" s="12"/>
      <c r="C92" s="1" t="s">
        <v>21</v>
      </c>
      <c r="D92" s="26"/>
      <c r="E92" s="5" t="e">
        <f t="shared" si="7"/>
        <v>#N/A</v>
      </c>
      <c r="F92" s="5"/>
      <c r="G92" s="33" t="s">
        <v>3108</v>
      </c>
      <c r="H92" s="34"/>
      <c r="I92" s="35"/>
      <c r="J92" s="36" t="str">
        <f t="shared" si="8"/>
        <v/>
      </c>
      <c r="K92" s="37"/>
      <c r="L92" s="38"/>
      <c r="M92" s="38"/>
      <c r="N92" s="37"/>
      <c r="O92" s="37"/>
      <c r="Q92" s="13"/>
      <c r="R92" s="11"/>
      <c r="S92" s="13"/>
      <c r="T92" s="13"/>
      <c r="U92" s="13" t="str">
        <f>VLOOKUP(G92,Gegevens!A$4:B$29,2,TRUE)</f>
        <v>NEPT</v>
      </c>
    </row>
    <row r="93" spans="2:21" ht="25.5" customHeight="1" x14ac:dyDescent="0.3">
      <c r="B93" s="12"/>
      <c r="C93" s="1" t="s">
        <v>21</v>
      </c>
      <c r="D93" s="26"/>
      <c r="E93" s="5" t="e">
        <f t="shared" si="7"/>
        <v>#N/A</v>
      </c>
      <c r="F93" s="5"/>
      <c r="G93" s="33" t="s">
        <v>3108</v>
      </c>
      <c r="H93" s="34"/>
      <c r="I93" s="35"/>
      <c r="J93" s="36" t="str">
        <f t="shared" si="8"/>
        <v/>
      </c>
      <c r="K93" s="37"/>
      <c r="L93" s="38"/>
      <c r="M93" s="38"/>
      <c r="N93" s="37"/>
      <c r="O93" s="37"/>
      <c r="Q93" s="13"/>
      <c r="R93" s="11"/>
      <c r="S93" s="13"/>
      <c r="T93" s="13"/>
      <c r="U93" s="13" t="str">
        <f>VLOOKUP(G93,Gegevens!A$4:B$29,2,TRUE)</f>
        <v>NEPT</v>
      </c>
    </row>
    <row r="94" spans="2:21" ht="25.5" customHeight="1" x14ac:dyDescent="0.3">
      <c r="B94" s="12"/>
      <c r="C94" s="1" t="s">
        <v>21</v>
      </c>
      <c r="D94" s="26"/>
      <c r="E94" s="5" t="e">
        <f t="shared" si="7"/>
        <v>#N/A</v>
      </c>
      <c r="F94" s="5"/>
      <c r="G94" s="33" t="s">
        <v>3108</v>
      </c>
      <c r="H94" s="34"/>
      <c r="I94" s="35"/>
      <c r="J94" s="36" t="str">
        <f t="shared" si="8"/>
        <v/>
      </c>
      <c r="K94" s="37"/>
      <c r="L94" s="38"/>
      <c r="M94" s="38"/>
      <c r="N94" s="37"/>
      <c r="O94" s="37"/>
      <c r="Q94" s="13"/>
      <c r="R94" s="11"/>
      <c r="S94" s="13"/>
      <c r="T94" s="13"/>
      <c r="U94" s="13" t="str">
        <f>VLOOKUP(G94,Gegevens!A$4:B$29,2,TRUE)</f>
        <v>NEPT</v>
      </c>
    </row>
    <row r="95" spans="2:21" ht="25.5" customHeight="1" x14ac:dyDescent="0.3">
      <c r="B95" s="12"/>
      <c r="C95" s="1" t="s">
        <v>21</v>
      </c>
      <c r="D95" s="26"/>
      <c r="E95" s="5" t="e">
        <f t="shared" si="7"/>
        <v>#N/A</v>
      </c>
      <c r="F95" s="5"/>
      <c r="G95" s="33" t="s">
        <v>3108</v>
      </c>
      <c r="H95" s="34"/>
      <c r="I95" s="35"/>
      <c r="J95" s="36" t="str">
        <f t="shared" si="8"/>
        <v/>
      </c>
      <c r="K95" s="37"/>
      <c r="L95" s="38"/>
      <c r="M95" s="38"/>
      <c r="N95" s="37"/>
      <c r="O95" s="37"/>
      <c r="Q95" s="13"/>
      <c r="R95" s="11"/>
      <c r="S95" s="13"/>
      <c r="T95" s="13"/>
      <c r="U95" s="13" t="str">
        <f>VLOOKUP(G95,Gegevens!A$4:B$29,2,TRUE)</f>
        <v>NEPT</v>
      </c>
    </row>
    <row r="96" spans="2:21" ht="25.5" customHeight="1" x14ac:dyDescent="0.3">
      <c r="B96" s="12"/>
      <c r="C96" s="1" t="s">
        <v>21</v>
      </c>
      <c r="D96" s="26"/>
      <c r="E96" s="5" t="e">
        <f t="shared" si="7"/>
        <v>#N/A</v>
      </c>
      <c r="F96" s="5"/>
      <c r="G96" s="33" t="s">
        <v>3108</v>
      </c>
      <c r="H96" s="34"/>
      <c r="I96" s="35"/>
      <c r="J96" s="36" t="str">
        <f t="shared" si="8"/>
        <v/>
      </c>
      <c r="K96" s="37"/>
      <c r="L96" s="38"/>
      <c r="M96" s="38"/>
      <c r="N96" s="37"/>
      <c r="O96" s="37"/>
      <c r="Q96" s="13"/>
      <c r="R96" s="11"/>
      <c r="S96" s="13"/>
      <c r="T96" s="13"/>
      <c r="U96" s="13" t="str">
        <f>VLOOKUP(G96,Gegevens!A$4:B$29,2,TRUE)</f>
        <v>NEPT</v>
      </c>
    </row>
    <row r="97" spans="2:21" ht="25.5" customHeight="1" x14ac:dyDescent="0.3">
      <c r="B97" s="12"/>
      <c r="C97" s="1" t="s">
        <v>21</v>
      </c>
      <c r="D97" s="26"/>
      <c r="E97" s="5" t="e">
        <f t="shared" ref="E97:E128" si="9">VLOOKUP(D97,Klantnummer,2,FALSE)</f>
        <v>#N/A</v>
      </c>
      <c r="F97" s="5"/>
      <c r="G97" s="33" t="s">
        <v>3108</v>
      </c>
      <c r="H97" s="34"/>
      <c r="I97" s="35"/>
      <c r="J97" s="36" t="str">
        <f t="shared" si="8"/>
        <v/>
      </c>
      <c r="K97" s="37"/>
      <c r="L97" s="38"/>
      <c r="M97" s="38"/>
      <c r="N97" s="37"/>
      <c r="O97" s="37"/>
      <c r="Q97" s="13"/>
      <c r="R97" s="11"/>
      <c r="S97" s="13"/>
      <c r="T97" s="13"/>
      <c r="U97" s="13" t="str">
        <f>VLOOKUP(G97,Gegevens!A$4:B$29,2,TRUE)</f>
        <v>NEPT</v>
      </c>
    </row>
    <row r="98" spans="2:21" ht="25.5" customHeight="1" x14ac:dyDescent="0.3">
      <c r="B98" s="12"/>
      <c r="C98" s="1" t="s">
        <v>21</v>
      </c>
      <c r="D98" s="26"/>
      <c r="E98" s="5" t="e">
        <f t="shared" si="9"/>
        <v>#N/A</v>
      </c>
      <c r="F98" s="5"/>
      <c r="G98" s="33" t="s">
        <v>3108</v>
      </c>
      <c r="H98" s="34"/>
      <c r="I98" s="35"/>
      <c r="J98" s="36" t="str">
        <f t="shared" si="8"/>
        <v/>
      </c>
      <c r="K98" s="37"/>
      <c r="L98" s="38"/>
      <c r="M98" s="38"/>
      <c r="N98" s="37"/>
      <c r="O98" s="37"/>
      <c r="Q98" s="13"/>
      <c r="R98" s="11"/>
      <c r="S98" s="13"/>
      <c r="T98" s="13"/>
      <c r="U98" s="13" t="str">
        <f>VLOOKUP(G98,Gegevens!A$4:B$29,2,TRUE)</f>
        <v>NEPT</v>
      </c>
    </row>
    <row r="99" spans="2:21" ht="25.5" customHeight="1" x14ac:dyDescent="0.3">
      <c r="B99" s="12"/>
      <c r="C99" s="1" t="s">
        <v>21</v>
      </c>
      <c r="D99" s="26"/>
      <c r="E99" s="5" t="e">
        <f t="shared" si="9"/>
        <v>#N/A</v>
      </c>
      <c r="F99" s="5"/>
      <c r="G99" s="33" t="s">
        <v>3108</v>
      </c>
      <c r="H99" s="34"/>
      <c r="I99" s="35"/>
      <c r="J99" s="36" t="str">
        <f t="shared" si="8"/>
        <v/>
      </c>
      <c r="K99" s="37"/>
      <c r="L99" s="38"/>
      <c r="M99" s="38"/>
      <c r="N99" s="37"/>
      <c r="O99" s="37"/>
      <c r="Q99" s="13"/>
      <c r="R99" s="11"/>
      <c r="S99" s="13"/>
      <c r="T99" s="13"/>
      <c r="U99" s="13" t="str">
        <f>VLOOKUP(G99,Gegevens!A$4:B$29,2,TRUE)</f>
        <v>NEPT</v>
      </c>
    </row>
    <row r="100" spans="2:21" ht="25.5" customHeight="1" x14ac:dyDescent="0.3">
      <c r="B100" s="12"/>
      <c r="C100" s="1" t="s">
        <v>21</v>
      </c>
      <c r="D100" s="26"/>
      <c r="E100" s="5" t="e">
        <f t="shared" si="9"/>
        <v>#N/A</v>
      </c>
      <c r="F100" s="5"/>
      <c r="G100" s="33" t="s">
        <v>3108</v>
      </c>
      <c r="H100" s="34"/>
      <c r="I100" s="35"/>
      <c r="J100" s="36" t="str">
        <f t="shared" si="8"/>
        <v/>
      </c>
      <c r="K100" s="37"/>
      <c r="L100" s="38"/>
      <c r="M100" s="38"/>
      <c r="N100" s="37"/>
      <c r="O100" s="37"/>
      <c r="Q100" s="13"/>
      <c r="R100" s="11"/>
      <c r="S100" s="13"/>
      <c r="T100" s="13"/>
      <c r="U100" s="13" t="str">
        <f>VLOOKUP(G100,Gegevens!A$4:B$29,2,TRUE)</f>
        <v>NEPT</v>
      </c>
    </row>
    <row r="101" spans="2:21" ht="25.5" customHeight="1" x14ac:dyDescent="0.3">
      <c r="B101" s="12"/>
      <c r="C101" s="1" t="s">
        <v>21</v>
      </c>
      <c r="D101" s="26"/>
      <c r="E101" s="5" t="e">
        <f t="shared" si="9"/>
        <v>#N/A</v>
      </c>
      <c r="F101" s="5"/>
      <c r="G101" s="33" t="s">
        <v>3108</v>
      </c>
      <c r="H101" s="34"/>
      <c r="I101" s="35"/>
      <c r="J101" s="36" t="str">
        <f t="shared" si="8"/>
        <v/>
      </c>
      <c r="K101" s="37"/>
      <c r="L101" s="38"/>
      <c r="M101" s="38"/>
      <c r="N101" s="37"/>
      <c r="O101" s="37"/>
      <c r="Q101" s="13"/>
      <c r="R101" s="11"/>
      <c r="S101" s="13"/>
      <c r="T101" s="13"/>
      <c r="U101" s="13" t="str">
        <f>VLOOKUP(G101,Gegevens!A$4:B$29,2,TRUE)</f>
        <v>NEPT</v>
      </c>
    </row>
    <row r="102" spans="2:21" ht="25.5" customHeight="1" x14ac:dyDescent="0.3">
      <c r="B102" s="12"/>
      <c r="C102" s="1" t="s">
        <v>21</v>
      </c>
      <c r="D102" s="26"/>
      <c r="E102" s="5" t="e">
        <f t="shared" si="9"/>
        <v>#N/A</v>
      </c>
      <c r="F102" s="5"/>
      <c r="G102" s="33" t="s">
        <v>3108</v>
      </c>
      <c r="H102" s="34"/>
      <c r="I102" s="35"/>
      <c r="J102" s="36" t="str">
        <f t="shared" si="8"/>
        <v/>
      </c>
      <c r="K102" s="37"/>
      <c r="L102" s="38"/>
      <c r="M102" s="38"/>
      <c r="N102" s="37"/>
      <c r="O102" s="37"/>
      <c r="Q102" s="13"/>
      <c r="R102" s="11"/>
      <c r="S102" s="13"/>
      <c r="T102" s="13"/>
      <c r="U102" s="13" t="str">
        <f>VLOOKUP(G102,Gegevens!A$4:B$29,2,TRUE)</f>
        <v>NEPT</v>
      </c>
    </row>
    <row r="103" spans="2:21" ht="25.5" customHeight="1" x14ac:dyDescent="0.3">
      <c r="B103" s="12"/>
      <c r="C103" s="1" t="s">
        <v>21</v>
      </c>
      <c r="D103" s="26"/>
      <c r="E103" s="5" t="e">
        <f t="shared" si="9"/>
        <v>#N/A</v>
      </c>
      <c r="F103" s="5"/>
      <c r="G103" s="33" t="s">
        <v>3108</v>
      </c>
      <c r="H103" s="34"/>
      <c r="I103" s="35"/>
      <c r="J103" s="36" t="str">
        <f t="shared" si="8"/>
        <v/>
      </c>
      <c r="K103" s="37"/>
      <c r="L103" s="38"/>
      <c r="M103" s="38"/>
      <c r="N103" s="37"/>
      <c r="O103" s="37"/>
      <c r="Q103" s="13"/>
      <c r="R103" s="11"/>
      <c r="S103" s="13"/>
      <c r="T103" s="13"/>
      <c r="U103" s="13" t="str">
        <f>VLOOKUP(G103,Gegevens!A$4:B$29,2,TRUE)</f>
        <v>NEPT</v>
      </c>
    </row>
    <row r="104" spans="2:21" ht="25.5" customHeight="1" x14ac:dyDescent="0.3">
      <c r="B104" s="12"/>
      <c r="C104" s="1" t="s">
        <v>21</v>
      </c>
      <c r="D104" s="26"/>
      <c r="E104" s="5" t="e">
        <f t="shared" si="9"/>
        <v>#N/A</v>
      </c>
      <c r="F104" s="5"/>
      <c r="G104" s="33" t="s">
        <v>3108</v>
      </c>
      <c r="H104" s="34"/>
      <c r="I104" s="35"/>
      <c r="J104" s="36" t="str">
        <f t="shared" si="8"/>
        <v/>
      </c>
      <c r="K104" s="37"/>
      <c r="L104" s="38"/>
      <c r="M104" s="38"/>
      <c r="N104" s="37"/>
      <c r="O104" s="37"/>
      <c r="Q104" s="13"/>
      <c r="R104" s="11"/>
      <c r="S104" s="13"/>
      <c r="T104" s="13"/>
      <c r="U104" s="13" t="str">
        <f>VLOOKUP(G104,Gegevens!A$4:B$29,2,TRUE)</f>
        <v>NEPT</v>
      </c>
    </row>
    <row r="105" spans="2:21" ht="25.5" customHeight="1" x14ac:dyDescent="0.3">
      <c r="B105" s="12"/>
      <c r="C105" s="1" t="s">
        <v>21</v>
      </c>
      <c r="D105" s="26"/>
      <c r="E105" s="5" t="e">
        <f t="shared" si="9"/>
        <v>#N/A</v>
      </c>
      <c r="F105" s="5"/>
      <c r="G105" s="33" t="s">
        <v>3108</v>
      </c>
      <c r="H105" s="34"/>
      <c r="I105" s="35"/>
      <c r="J105" s="36" t="str">
        <f t="shared" si="8"/>
        <v/>
      </c>
      <c r="K105" s="37"/>
      <c r="L105" s="38"/>
      <c r="M105" s="38"/>
      <c r="N105" s="37"/>
      <c r="O105" s="37"/>
      <c r="Q105" s="13"/>
      <c r="R105" s="11"/>
      <c r="S105" s="13"/>
      <c r="T105" s="13"/>
      <c r="U105" s="13" t="str">
        <f>VLOOKUP(G105,Gegevens!A$4:B$29,2,TRUE)</f>
        <v>NEPT</v>
      </c>
    </row>
    <row r="106" spans="2:21" ht="25.5" customHeight="1" x14ac:dyDescent="0.3">
      <c r="B106" s="12"/>
      <c r="C106" s="1" t="s">
        <v>21</v>
      </c>
      <c r="D106" s="26"/>
      <c r="E106" s="5" t="e">
        <f t="shared" si="9"/>
        <v>#N/A</v>
      </c>
      <c r="F106" s="5"/>
      <c r="G106" s="33" t="s">
        <v>3108</v>
      </c>
      <c r="H106" s="34"/>
      <c r="I106" s="35"/>
      <c r="J106" s="36" t="str">
        <f t="shared" si="8"/>
        <v/>
      </c>
      <c r="K106" s="37"/>
      <c r="L106" s="38"/>
      <c r="M106" s="38"/>
      <c r="N106" s="37"/>
      <c r="O106" s="37"/>
      <c r="Q106" s="13"/>
      <c r="R106" s="11"/>
      <c r="S106" s="13"/>
      <c r="T106" s="13"/>
      <c r="U106" s="13" t="str">
        <f>VLOOKUP(G106,Gegevens!A$4:B$29,2,TRUE)</f>
        <v>NEPT</v>
      </c>
    </row>
    <row r="107" spans="2:21" ht="25.5" customHeight="1" x14ac:dyDescent="0.3">
      <c r="B107" s="12"/>
      <c r="C107" s="1" t="s">
        <v>21</v>
      </c>
      <c r="D107" s="26"/>
      <c r="E107" s="5" t="e">
        <f t="shared" si="9"/>
        <v>#N/A</v>
      </c>
      <c r="F107" s="5"/>
      <c r="G107" s="33" t="s">
        <v>3108</v>
      </c>
      <c r="H107" s="34"/>
      <c r="I107" s="35"/>
      <c r="J107" s="36" t="str">
        <f t="shared" si="8"/>
        <v/>
      </c>
      <c r="K107" s="37"/>
      <c r="L107" s="38"/>
      <c r="M107" s="38"/>
      <c r="N107" s="37"/>
      <c r="O107" s="37"/>
      <c r="Q107" s="13"/>
      <c r="R107" s="11"/>
      <c r="S107" s="13"/>
      <c r="T107" s="13"/>
      <c r="U107" s="13" t="str">
        <f>VLOOKUP(G107,Gegevens!A$4:B$29,2,TRUE)</f>
        <v>NEPT</v>
      </c>
    </row>
    <row r="108" spans="2:21" ht="25.5" customHeight="1" x14ac:dyDescent="0.3">
      <c r="B108" s="12"/>
      <c r="C108" s="1" t="s">
        <v>21</v>
      </c>
      <c r="D108" s="26"/>
      <c r="E108" s="5" t="e">
        <f t="shared" si="9"/>
        <v>#N/A</v>
      </c>
      <c r="F108" s="5"/>
      <c r="G108" s="33" t="s">
        <v>3108</v>
      </c>
      <c r="H108" s="34"/>
      <c r="I108" s="35"/>
      <c r="J108" s="36" t="str">
        <f t="shared" si="8"/>
        <v/>
      </c>
      <c r="K108" s="37"/>
      <c r="L108" s="38"/>
      <c r="M108" s="38"/>
      <c r="N108" s="37"/>
      <c r="O108" s="37"/>
      <c r="Q108" s="13"/>
      <c r="R108" s="11"/>
      <c r="S108" s="13"/>
      <c r="T108" s="13"/>
      <c r="U108" s="13" t="str">
        <f>VLOOKUP(G108,Gegevens!A$4:B$29,2,TRUE)</f>
        <v>NEPT</v>
      </c>
    </row>
    <row r="109" spans="2:21" ht="25.5" customHeight="1" x14ac:dyDescent="0.3">
      <c r="B109" s="12"/>
      <c r="C109" s="1" t="s">
        <v>21</v>
      </c>
      <c r="D109" s="26"/>
      <c r="E109" s="5" t="e">
        <f t="shared" si="9"/>
        <v>#N/A</v>
      </c>
      <c r="F109" s="5"/>
      <c r="G109" s="33" t="s">
        <v>3108</v>
      </c>
      <c r="H109" s="34"/>
      <c r="I109" s="35"/>
      <c r="J109" s="36" t="str">
        <f t="shared" si="8"/>
        <v/>
      </c>
      <c r="K109" s="37"/>
      <c r="L109" s="38"/>
      <c r="M109" s="38"/>
      <c r="N109" s="37"/>
      <c r="O109" s="37"/>
      <c r="Q109" s="13"/>
      <c r="R109" s="11"/>
      <c r="S109" s="13"/>
      <c r="T109" s="13"/>
      <c r="U109" s="13" t="str">
        <f>VLOOKUP(G109,Gegevens!A$4:B$29,2,TRUE)</f>
        <v>NEPT</v>
      </c>
    </row>
    <row r="110" spans="2:21" ht="25.5" customHeight="1" x14ac:dyDescent="0.3">
      <c r="B110" s="12"/>
      <c r="C110" s="1" t="s">
        <v>21</v>
      </c>
      <c r="D110" s="26"/>
      <c r="E110" s="5" t="e">
        <f t="shared" si="9"/>
        <v>#N/A</v>
      </c>
      <c r="F110" s="5"/>
      <c r="G110" s="33" t="s">
        <v>3108</v>
      </c>
      <c r="H110" s="34"/>
      <c r="I110" s="35"/>
      <c r="J110" s="36" t="str">
        <f t="shared" si="8"/>
        <v/>
      </c>
      <c r="K110" s="37"/>
      <c r="L110" s="38"/>
      <c r="M110" s="38"/>
      <c r="N110" s="37"/>
      <c r="O110" s="37"/>
      <c r="Q110" s="13"/>
      <c r="R110" s="11"/>
      <c r="S110" s="13"/>
      <c r="T110" s="13"/>
      <c r="U110" s="13" t="str">
        <f>VLOOKUP(G110,Gegevens!A$4:B$29,2,TRUE)</f>
        <v>NEPT</v>
      </c>
    </row>
    <row r="111" spans="2:21" ht="25.5" customHeight="1" x14ac:dyDescent="0.3">
      <c r="B111" s="12"/>
      <c r="C111" s="1" t="s">
        <v>21</v>
      </c>
      <c r="D111" s="26"/>
      <c r="E111" s="5" t="e">
        <f t="shared" si="9"/>
        <v>#N/A</v>
      </c>
      <c r="F111" s="5"/>
      <c r="G111" s="33" t="s">
        <v>3108</v>
      </c>
      <c r="H111" s="34"/>
      <c r="I111" s="35"/>
      <c r="J111" s="36" t="str">
        <f t="shared" si="8"/>
        <v/>
      </c>
      <c r="K111" s="37"/>
      <c r="L111" s="38"/>
      <c r="M111" s="38"/>
      <c r="N111" s="37"/>
      <c r="O111" s="37"/>
      <c r="Q111" s="13"/>
      <c r="R111" s="11"/>
      <c r="S111" s="13"/>
      <c r="T111" s="13"/>
      <c r="U111" s="13" t="str">
        <f>VLOOKUP(G111,Gegevens!A$4:B$29,2,TRUE)</f>
        <v>NEPT</v>
      </c>
    </row>
    <row r="112" spans="2:21" ht="25.5" customHeight="1" x14ac:dyDescent="0.3">
      <c r="B112" s="12"/>
      <c r="C112" s="1" t="s">
        <v>21</v>
      </c>
      <c r="D112" s="26"/>
      <c r="E112" s="5" t="e">
        <f t="shared" si="9"/>
        <v>#N/A</v>
      </c>
      <c r="F112" s="5"/>
      <c r="G112" s="33" t="s">
        <v>3108</v>
      </c>
      <c r="H112" s="34"/>
      <c r="I112" s="35"/>
      <c r="J112" s="36" t="str">
        <f t="shared" si="8"/>
        <v/>
      </c>
      <c r="K112" s="37"/>
      <c r="L112" s="38"/>
      <c r="M112" s="38"/>
      <c r="N112" s="37"/>
      <c r="O112" s="37"/>
      <c r="Q112" s="13"/>
      <c r="R112" s="11"/>
      <c r="S112" s="13"/>
      <c r="T112" s="13"/>
      <c r="U112" s="13" t="str">
        <f>VLOOKUP(G112,Gegevens!A$4:B$29,2,TRUE)</f>
        <v>NEPT</v>
      </c>
    </row>
    <row r="113" spans="2:21" ht="25.5" customHeight="1" x14ac:dyDescent="0.3">
      <c r="B113" s="12"/>
      <c r="C113" s="1" t="s">
        <v>21</v>
      </c>
      <c r="D113" s="26"/>
      <c r="E113" s="5" t="e">
        <f t="shared" si="9"/>
        <v>#N/A</v>
      </c>
      <c r="F113" s="5"/>
      <c r="G113" s="33" t="s">
        <v>3108</v>
      </c>
      <c r="H113" s="34"/>
      <c r="I113" s="35"/>
      <c r="J113" s="36" t="str">
        <f t="shared" si="8"/>
        <v/>
      </c>
      <c r="K113" s="37"/>
      <c r="L113" s="38"/>
      <c r="M113" s="38"/>
      <c r="N113" s="37"/>
      <c r="O113" s="37"/>
      <c r="Q113" s="13"/>
      <c r="R113" s="11"/>
      <c r="S113" s="13"/>
      <c r="T113" s="13"/>
      <c r="U113" s="13" t="str">
        <f>VLOOKUP(G113,Gegevens!A$4:B$29,2,TRUE)</f>
        <v>NEPT</v>
      </c>
    </row>
    <row r="114" spans="2:21" ht="25.5" customHeight="1" x14ac:dyDescent="0.3">
      <c r="B114" s="12"/>
      <c r="C114" s="1" t="s">
        <v>21</v>
      </c>
      <c r="D114" s="26"/>
      <c r="E114" s="5" t="e">
        <f t="shared" si="9"/>
        <v>#N/A</v>
      </c>
      <c r="F114" s="5"/>
      <c r="G114" s="33" t="s">
        <v>3108</v>
      </c>
      <c r="H114" s="34"/>
      <c r="I114" s="35"/>
      <c r="J114" s="36" t="str">
        <f t="shared" si="8"/>
        <v/>
      </c>
      <c r="K114" s="37"/>
      <c r="L114" s="38"/>
      <c r="M114" s="38"/>
      <c r="N114" s="37"/>
      <c r="O114" s="37"/>
      <c r="Q114" s="13"/>
      <c r="R114" s="11"/>
      <c r="S114" s="13"/>
      <c r="T114" s="13"/>
      <c r="U114" s="13" t="str">
        <f>VLOOKUP(G114,Gegevens!A$4:B$29,2,TRUE)</f>
        <v>NEPT</v>
      </c>
    </row>
    <row r="115" spans="2:21" ht="25.5" customHeight="1" x14ac:dyDescent="0.3">
      <c r="B115" s="12"/>
      <c r="C115" s="1" t="s">
        <v>21</v>
      </c>
      <c r="D115" s="26"/>
      <c r="E115" s="5" t="e">
        <f t="shared" si="9"/>
        <v>#N/A</v>
      </c>
      <c r="F115" s="5"/>
      <c r="G115" s="33" t="s">
        <v>3108</v>
      </c>
      <c r="H115" s="34"/>
      <c r="I115" s="35"/>
      <c r="J115" s="36" t="str">
        <f t="shared" si="8"/>
        <v/>
      </c>
      <c r="K115" s="37"/>
      <c r="L115" s="38"/>
      <c r="M115" s="38"/>
      <c r="N115" s="37"/>
      <c r="O115" s="37"/>
      <c r="Q115" s="13"/>
      <c r="R115" s="11"/>
      <c r="S115" s="13"/>
      <c r="T115" s="13"/>
      <c r="U115" s="13" t="str">
        <f>VLOOKUP(G115,Gegevens!A$4:B$29,2,TRUE)</f>
        <v>NEPT</v>
      </c>
    </row>
    <row r="116" spans="2:21" ht="25.5" customHeight="1" x14ac:dyDescent="0.3">
      <c r="B116" s="12"/>
      <c r="C116" s="1" t="s">
        <v>21</v>
      </c>
      <c r="D116" s="26"/>
      <c r="E116" s="5" t="e">
        <f t="shared" si="9"/>
        <v>#N/A</v>
      </c>
      <c r="F116" s="5"/>
      <c r="G116" s="33" t="s">
        <v>3108</v>
      </c>
      <c r="H116" s="34"/>
      <c r="I116" s="35"/>
      <c r="J116" s="36" t="str">
        <f t="shared" si="8"/>
        <v/>
      </c>
      <c r="K116" s="37"/>
      <c r="L116" s="38"/>
      <c r="M116" s="38"/>
      <c r="N116" s="37"/>
      <c r="O116" s="37"/>
      <c r="Q116" s="13"/>
      <c r="R116" s="11"/>
      <c r="S116" s="13"/>
      <c r="T116" s="13"/>
      <c r="U116" s="13" t="str">
        <f>VLOOKUP(G116,Gegevens!A$4:B$29,2,TRUE)</f>
        <v>NEPT</v>
      </c>
    </row>
    <row r="117" spans="2:21" ht="25.5" customHeight="1" x14ac:dyDescent="0.3">
      <c r="B117" s="12"/>
      <c r="C117" s="1" t="s">
        <v>21</v>
      </c>
      <c r="D117" s="26"/>
      <c r="E117" s="5" t="e">
        <f t="shared" si="9"/>
        <v>#N/A</v>
      </c>
      <c r="F117" s="5"/>
      <c r="G117" s="33" t="s">
        <v>3108</v>
      </c>
      <c r="H117" s="34"/>
      <c r="I117" s="35"/>
      <c r="J117" s="36" t="str">
        <f t="shared" si="8"/>
        <v/>
      </c>
      <c r="K117" s="37"/>
      <c r="L117" s="38"/>
      <c r="M117" s="38"/>
      <c r="N117" s="37"/>
      <c r="O117" s="37"/>
      <c r="Q117" s="13"/>
      <c r="R117" s="11"/>
      <c r="S117" s="13"/>
      <c r="T117" s="13"/>
      <c r="U117" s="13" t="str">
        <f>VLOOKUP(G117,Gegevens!A$4:B$29,2,TRUE)</f>
        <v>NEPT</v>
      </c>
    </row>
    <row r="118" spans="2:21" ht="25.5" customHeight="1" x14ac:dyDescent="0.3">
      <c r="B118" s="12"/>
      <c r="C118" s="1" t="s">
        <v>21</v>
      </c>
      <c r="D118" s="26"/>
      <c r="E118" s="5" t="e">
        <f t="shared" si="9"/>
        <v>#N/A</v>
      </c>
      <c r="F118" s="5"/>
      <c r="G118" s="33" t="s">
        <v>3108</v>
      </c>
      <c r="H118" s="34"/>
      <c r="I118" s="35"/>
      <c r="J118" s="36" t="str">
        <f t="shared" si="8"/>
        <v/>
      </c>
      <c r="K118" s="37"/>
      <c r="L118" s="38"/>
      <c r="M118" s="38"/>
      <c r="N118" s="37"/>
      <c r="O118" s="37"/>
      <c r="Q118" s="13"/>
      <c r="R118" s="11"/>
      <c r="S118" s="13"/>
      <c r="T118" s="13"/>
      <c r="U118" s="13" t="str">
        <f>VLOOKUP(G118,Gegevens!A$4:B$29,2,TRUE)</f>
        <v>NEPT</v>
      </c>
    </row>
    <row r="119" spans="2:21" ht="25.5" customHeight="1" x14ac:dyDescent="0.3">
      <c r="B119" s="12"/>
      <c r="C119" s="1" t="s">
        <v>21</v>
      </c>
      <c r="D119" s="26"/>
      <c r="E119" s="5" t="e">
        <f t="shared" si="9"/>
        <v>#N/A</v>
      </c>
      <c r="F119" s="5"/>
      <c r="G119" s="33" t="s">
        <v>3108</v>
      </c>
      <c r="H119" s="34"/>
      <c r="I119" s="35"/>
      <c r="J119" s="36" t="str">
        <f t="shared" si="8"/>
        <v/>
      </c>
      <c r="K119" s="37"/>
      <c r="L119" s="38"/>
      <c r="M119" s="38"/>
      <c r="N119" s="37"/>
      <c r="O119" s="37"/>
      <c r="Q119" s="13"/>
      <c r="R119" s="11"/>
      <c r="S119" s="13"/>
      <c r="T119" s="13"/>
      <c r="U119" s="13" t="str">
        <f>VLOOKUP(G119,Gegevens!A$4:B$29,2,TRUE)</f>
        <v>NEPT</v>
      </c>
    </row>
    <row r="120" spans="2:21" ht="25.5" customHeight="1" x14ac:dyDescent="0.3">
      <c r="B120" s="12"/>
      <c r="C120" s="1" t="s">
        <v>21</v>
      </c>
      <c r="D120" s="26"/>
      <c r="E120" s="5" t="e">
        <f t="shared" si="9"/>
        <v>#N/A</v>
      </c>
      <c r="F120" s="5"/>
      <c r="G120" s="33" t="s">
        <v>3108</v>
      </c>
      <c r="H120" s="34"/>
      <c r="I120" s="35"/>
      <c r="J120" s="36" t="str">
        <f t="shared" si="8"/>
        <v/>
      </c>
      <c r="K120" s="37"/>
      <c r="L120" s="38"/>
      <c r="M120" s="38"/>
      <c r="N120" s="37"/>
      <c r="O120" s="37"/>
      <c r="Q120" s="13"/>
      <c r="R120" s="11"/>
      <c r="S120" s="13"/>
      <c r="T120" s="13"/>
      <c r="U120" s="13" t="str">
        <f>VLOOKUP(G120,Gegevens!A$4:B$29,2,TRUE)</f>
        <v>NEPT</v>
      </c>
    </row>
    <row r="121" spans="2:21" ht="25.5" customHeight="1" x14ac:dyDescent="0.3">
      <c r="B121" s="12"/>
      <c r="C121" s="1" t="s">
        <v>21</v>
      </c>
      <c r="D121" s="26"/>
      <c r="E121" s="5" t="e">
        <f t="shared" si="9"/>
        <v>#N/A</v>
      </c>
      <c r="F121" s="5"/>
      <c r="G121" s="33" t="s">
        <v>3108</v>
      </c>
      <c r="H121" s="34"/>
      <c r="I121" s="35"/>
      <c r="J121" s="36" t="str">
        <f t="shared" si="8"/>
        <v/>
      </c>
      <c r="K121" s="37"/>
      <c r="L121" s="38"/>
      <c r="M121" s="38"/>
      <c r="N121" s="37"/>
      <c r="O121" s="37"/>
      <c r="Q121" s="13"/>
      <c r="R121" s="11"/>
      <c r="S121" s="13"/>
      <c r="T121" s="13"/>
      <c r="U121" s="13" t="str">
        <f>VLOOKUP(G121,Gegevens!A$4:B$29,2,TRUE)</f>
        <v>NEPT</v>
      </c>
    </row>
    <row r="122" spans="2:21" ht="25.5" customHeight="1" x14ac:dyDescent="0.3">
      <c r="B122" s="12"/>
      <c r="C122" s="1" t="s">
        <v>21</v>
      </c>
      <c r="D122" s="26"/>
      <c r="E122" s="5" t="e">
        <f t="shared" si="9"/>
        <v>#N/A</v>
      </c>
      <c r="F122" s="5"/>
      <c r="G122" s="33" t="s">
        <v>3108</v>
      </c>
      <c r="H122" s="34"/>
      <c r="I122" s="35"/>
      <c r="J122" s="36" t="str">
        <f t="shared" si="8"/>
        <v/>
      </c>
      <c r="K122" s="37"/>
      <c r="L122" s="38"/>
      <c r="M122" s="38"/>
      <c r="N122" s="37"/>
      <c r="O122" s="37"/>
      <c r="Q122" s="13"/>
      <c r="R122" s="11"/>
      <c r="S122" s="13"/>
      <c r="T122" s="13"/>
      <c r="U122" s="13" t="str">
        <f>VLOOKUP(G122,Gegevens!A$4:B$29,2,TRUE)</f>
        <v>NEPT</v>
      </c>
    </row>
    <row r="123" spans="2:21" ht="25.5" customHeight="1" x14ac:dyDescent="0.3">
      <c r="B123" s="12"/>
      <c r="C123" s="1" t="s">
        <v>21</v>
      </c>
      <c r="D123" s="26"/>
      <c r="E123" s="5" t="e">
        <f t="shared" si="9"/>
        <v>#N/A</v>
      </c>
      <c r="F123" s="5"/>
      <c r="G123" s="33" t="s">
        <v>3108</v>
      </c>
      <c r="H123" s="34"/>
      <c r="I123" s="35"/>
      <c r="J123" s="36" t="str">
        <f t="shared" si="8"/>
        <v/>
      </c>
      <c r="K123" s="37"/>
      <c r="L123" s="38"/>
      <c r="M123" s="38"/>
      <c r="N123" s="37"/>
      <c r="O123" s="37"/>
      <c r="Q123" s="13"/>
      <c r="R123" s="11"/>
      <c r="S123" s="13"/>
      <c r="T123" s="13"/>
      <c r="U123" s="13" t="str">
        <f>VLOOKUP(G123,Gegevens!A$4:B$29,2,TRUE)</f>
        <v>NEPT</v>
      </c>
    </row>
    <row r="124" spans="2:21" ht="25.5" customHeight="1" x14ac:dyDescent="0.3">
      <c r="B124" s="12"/>
      <c r="C124" s="1" t="s">
        <v>21</v>
      </c>
      <c r="D124" s="26"/>
      <c r="E124" s="5" t="e">
        <f t="shared" si="9"/>
        <v>#N/A</v>
      </c>
      <c r="F124" s="5"/>
      <c r="G124" s="33" t="s">
        <v>3108</v>
      </c>
      <c r="H124" s="34"/>
      <c r="I124" s="35"/>
      <c r="J124" s="36" t="str">
        <f t="shared" si="8"/>
        <v/>
      </c>
      <c r="K124" s="37"/>
      <c r="L124" s="38"/>
      <c r="M124" s="38"/>
      <c r="N124" s="37"/>
      <c r="O124" s="37"/>
      <c r="Q124" s="13"/>
      <c r="R124" s="11"/>
      <c r="S124" s="13"/>
      <c r="T124" s="13"/>
      <c r="U124" s="13" t="str">
        <f>VLOOKUP(G124,Gegevens!A$4:B$29,2,TRUE)</f>
        <v>NEPT</v>
      </c>
    </row>
    <row r="125" spans="2:21" ht="25.5" customHeight="1" x14ac:dyDescent="0.3">
      <c r="B125" s="12"/>
      <c r="C125" s="1" t="s">
        <v>21</v>
      </c>
      <c r="D125" s="26"/>
      <c r="E125" s="5" t="e">
        <f t="shared" si="9"/>
        <v>#N/A</v>
      </c>
      <c r="F125" s="5"/>
      <c r="G125" s="33" t="s">
        <v>1666</v>
      </c>
      <c r="H125" s="34"/>
      <c r="I125" s="35"/>
      <c r="J125" s="36" t="str">
        <f t="shared" si="8"/>
        <v/>
      </c>
      <c r="K125" s="37"/>
      <c r="L125" s="38"/>
      <c r="M125" s="38"/>
      <c r="N125" s="37"/>
      <c r="O125" s="37"/>
      <c r="Q125" s="13"/>
      <c r="R125" s="11"/>
      <c r="S125" s="13"/>
      <c r="T125" s="13"/>
      <c r="U125" s="13" t="str">
        <f>VLOOKUP(G125,Gegevens!A$4:B$29,2,TRUE)</f>
        <v>BLM</v>
      </c>
    </row>
    <row r="126" spans="2:21" ht="25.5" customHeight="1" x14ac:dyDescent="0.3">
      <c r="B126" s="12"/>
      <c r="C126" s="1" t="s">
        <v>21</v>
      </c>
      <c r="D126" s="26"/>
      <c r="E126" s="5" t="e">
        <f t="shared" si="9"/>
        <v>#N/A</v>
      </c>
      <c r="F126" s="5"/>
      <c r="G126" s="33" t="s">
        <v>3108</v>
      </c>
      <c r="H126" s="34"/>
      <c r="I126" s="35"/>
      <c r="J126" s="36" t="str">
        <f t="shared" si="8"/>
        <v/>
      </c>
      <c r="K126" s="37"/>
      <c r="L126" s="38"/>
      <c r="M126" s="38"/>
      <c r="N126" s="37"/>
      <c r="O126" s="37"/>
      <c r="Q126" s="13"/>
      <c r="R126" s="11"/>
      <c r="S126" s="13"/>
      <c r="T126" s="13"/>
      <c r="U126" s="13" t="str">
        <f>VLOOKUP(G126,Gegevens!A$4:B$29,2,TRUE)</f>
        <v>NEPT</v>
      </c>
    </row>
    <row r="127" spans="2:21" ht="25.5" customHeight="1" x14ac:dyDescent="0.3">
      <c r="B127" s="12"/>
      <c r="C127" s="1" t="s">
        <v>21</v>
      </c>
      <c r="D127" s="26"/>
      <c r="E127" s="5" t="e">
        <f t="shared" ref="E127" si="10">VLOOKUP(D127,Klantnummer,2,FALSE)</f>
        <v>#N/A</v>
      </c>
      <c r="F127" s="5"/>
      <c r="G127" s="33" t="s">
        <v>3108</v>
      </c>
      <c r="H127" s="34"/>
      <c r="I127" s="35"/>
      <c r="J127" s="36" t="str">
        <f t="shared" ref="J127" si="11">IF(H127="","",WEEKNUM(H127-1))</f>
        <v/>
      </c>
      <c r="K127" s="37"/>
      <c r="L127" s="38"/>
      <c r="M127" s="38"/>
      <c r="N127" s="37"/>
      <c r="O127" s="37"/>
      <c r="Q127" s="13"/>
      <c r="R127" s="11"/>
      <c r="S127" s="13"/>
      <c r="T127" s="13"/>
      <c r="U127" s="13" t="str">
        <f>VLOOKUP(G127,Gegevens!A$4:B$29,2,TRUE)</f>
        <v>NEPT</v>
      </c>
    </row>
    <row r="128" spans="2:21" ht="25.5" customHeight="1" x14ac:dyDescent="0.3">
      <c r="B128" s="12"/>
      <c r="C128" s="1" t="s">
        <v>21</v>
      </c>
      <c r="D128" s="26"/>
      <c r="E128" s="5" t="e">
        <f t="shared" si="9"/>
        <v>#N/A</v>
      </c>
      <c r="F128" s="5"/>
      <c r="G128" s="33" t="s">
        <v>3108</v>
      </c>
      <c r="H128" s="34"/>
      <c r="I128" s="35"/>
      <c r="J128" s="36" t="str">
        <f t="shared" si="8"/>
        <v/>
      </c>
      <c r="K128" s="37"/>
      <c r="L128" s="38"/>
      <c r="M128" s="38"/>
      <c r="N128" s="37"/>
      <c r="O128" s="37"/>
      <c r="Q128" s="13"/>
      <c r="R128" s="11"/>
      <c r="S128" s="13"/>
      <c r="T128" s="13"/>
      <c r="U128" s="13" t="str">
        <f>VLOOKUP(G128,Gegevens!A$4:B$29,2,TRUE)</f>
        <v>NEPT</v>
      </c>
    </row>
    <row r="129" spans="2:21" ht="25.5" customHeight="1" x14ac:dyDescent="0.3">
      <c r="B129" s="12"/>
      <c r="C129" s="1" t="s">
        <v>21</v>
      </c>
      <c r="D129" s="26"/>
      <c r="E129" s="5" t="e">
        <f t="shared" ref="E129:E160" si="12">VLOOKUP(D129,Klantnummer,2,FALSE)</f>
        <v>#N/A</v>
      </c>
      <c r="F129" s="5"/>
      <c r="G129" s="33" t="s">
        <v>3108</v>
      </c>
      <c r="H129" s="34"/>
      <c r="I129" s="35"/>
      <c r="J129" s="36" t="str">
        <f t="shared" si="8"/>
        <v/>
      </c>
      <c r="K129" s="37"/>
      <c r="L129" s="38"/>
      <c r="M129" s="38"/>
      <c r="N129" s="37"/>
      <c r="O129" s="37"/>
      <c r="Q129" s="13"/>
      <c r="R129" s="11"/>
      <c r="S129" s="13"/>
      <c r="T129" s="13"/>
      <c r="U129" s="13" t="str">
        <f>VLOOKUP(G129,Gegevens!A$4:B$29,2,TRUE)</f>
        <v>NEPT</v>
      </c>
    </row>
    <row r="130" spans="2:21" ht="25.5" customHeight="1" x14ac:dyDescent="0.3">
      <c r="B130" s="12"/>
      <c r="C130" s="1" t="s">
        <v>21</v>
      </c>
      <c r="D130" s="26"/>
      <c r="E130" s="5" t="e">
        <f t="shared" si="12"/>
        <v>#N/A</v>
      </c>
      <c r="F130" s="5"/>
      <c r="G130" s="33" t="s">
        <v>3108</v>
      </c>
      <c r="H130" s="34"/>
      <c r="I130" s="35"/>
      <c r="J130" s="36" t="str">
        <f t="shared" si="8"/>
        <v/>
      </c>
      <c r="K130" s="37"/>
      <c r="L130" s="38"/>
      <c r="M130" s="38"/>
      <c r="N130" s="37"/>
      <c r="O130" s="37"/>
      <c r="Q130" s="13"/>
      <c r="R130" s="11"/>
      <c r="S130" s="13"/>
      <c r="T130" s="13"/>
      <c r="U130" s="13" t="str">
        <f>VLOOKUP(G130,Gegevens!A$4:B$29,2,TRUE)</f>
        <v>NEPT</v>
      </c>
    </row>
    <row r="131" spans="2:21" ht="25.5" customHeight="1" x14ac:dyDescent="0.3">
      <c r="B131" s="12"/>
      <c r="C131" s="1" t="s">
        <v>21</v>
      </c>
      <c r="D131" s="26"/>
      <c r="E131" s="5" t="e">
        <f t="shared" si="12"/>
        <v>#N/A</v>
      </c>
      <c r="F131" s="5"/>
      <c r="G131" s="33" t="s">
        <v>3108</v>
      </c>
      <c r="H131" s="34"/>
      <c r="I131" s="35"/>
      <c r="J131" s="36" t="str">
        <f t="shared" si="8"/>
        <v/>
      </c>
      <c r="K131" s="37"/>
      <c r="L131" s="38"/>
      <c r="M131" s="38"/>
      <c r="N131" s="37"/>
      <c r="O131" s="37"/>
      <c r="Q131" s="13"/>
      <c r="R131" s="11"/>
      <c r="S131" s="13"/>
      <c r="T131" s="13"/>
      <c r="U131" s="13" t="str">
        <f>VLOOKUP(G131,Gegevens!A$4:B$29,2,TRUE)</f>
        <v>NEPT</v>
      </c>
    </row>
    <row r="132" spans="2:21" ht="25.5" customHeight="1" x14ac:dyDescent="0.3">
      <c r="B132" s="12"/>
      <c r="C132" s="1" t="s">
        <v>21</v>
      </c>
      <c r="D132" s="26"/>
      <c r="E132" s="5" t="e">
        <f t="shared" si="12"/>
        <v>#N/A</v>
      </c>
      <c r="F132" s="5"/>
      <c r="G132" s="33" t="s">
        <v>3108</v>
      </c>
      <c r="H132" s="34"/>
      <c r="I132" s="35"/>
      <c r="J132" s="36" t="str">
        <f t="shared" si="8"/>
        <v/>
      </c>
      <c r="K132" s="37"/>
      <c r="L132" s="38"/>
      <c r="M132" s="38"/>
      <c r="N132" s="37"/>
      <c r="O132" s="37"/>
      <c r="Q132" s="13"/>
      <c r="R132" s="11"/>
      <c r="S132" s="13"/>
      <c r="T132" s="13"/>
      <c r="U132" s="13" t="str">
        <f>VLOOKUP(G132,Gegevens!A$4:B$29,2,TRUE)</f>
        <v>NEPT</v>
      </c>
    </row>
    <row r="133" spans="2:21" ht="25.5" customHeight="1" x14ac:dyDescent="0.3">
      <c r="B133" s="12"/>
      <c r="C133" s="1" t="s">
        <v>21</v>
      </c>
      <c r="D133" s="26"/>
      <c r="E133" s="5" t="e">
        <f t="shared" si="12"/>
        <v>#N/A</v>
      </c>
      <c r="F133" s="5"/>
      <c r="G133" s="33" t="s">
        <v>1666</v>
      </c>
      <c r="H133" s="34"/>
      <c r="I133" s="35"/>
      <c r="J133" s="36" t="str">
        <f t="shared" si="8"/>
        <v/>
      </c>
      <c r="K133" s="37"/>
      <c r="L133" s="38"/>
      <c r="M133" s="38"/>
      <c r="N133" s="37"/>
      <c r="O133" s="37"/>
      <c r="Q133" s="13"/>
      <c r="R133" s="11"/>
      <c r="S133" s="13"/>
      <c r="T133" s="13"/>
      <c r="U133" s="13" t="str">
        <f>VLOOKUP(G133,Gegevens!A$4:B$29,2,TRUE)</f>
        <v>BLM</v>
      </c>
    </row>
    <row r="134" spans="2:21" ht="25.5" customHeight="1" x14ac:dyDescent="0.3">
      <c r="B134" s="12"/>
      <c r="C134" s="1" t="s">
        <v>21</v>
      </c>
      <c r="D134" s="26"/>
      <c r="E134" s="5" t="e">
        <f t="shared" si="12"/>
        <v>#N/A</v>
      </c>
      <c r="F134" s="5"/>
      <c r="G134" s="33" t="s">
        <v>3108</v>
      </c>
      <c r="H134" s="34"/>
      <c r="I134" s="35"/>
      <c r="J134" s="36" t="str">
        <f t="shared" si="8"/>
        <v/>
      </c>
      <c r="K134" s="37"/>
      <c r="L134" s="38"/>
      <c r="M134" s="38"/>
      <c r="N134" s="37"/>
      <c r="O134" s="37"/>
      <c r="Q134" s="13"/>
      <c r="R134" s="11"/>
      <c r="S134" s="13"/>
      <c r="T134" s="13"/>
      <c r="U134" s="13" t="str">
        <f>VLOOKUP(G134,Gegevens!A$4:B$29,2,TRUE)</f>
        <v>NEPT</v>
      </c>
    </row>
    <row r="135" spans="2:21" ht="25.5" customHeight="1" x14ac:dyDescent="0.3">
      <c r="B135" s="12"/>
      <c r="C135" s="1" t="s">
        <v>21</v>
      </c>
      <c r="D135" s="26"/>
      <c r="E135" s="5" t="e">
        <f t="shared" si="12"/>
        <v>#N/A</v>
      </c>
      <c r="F135" s="5"/>
      <c r="G135" s="33" t="s">
        <v>3108</v>
      </c>
      <c r="H135" s="34"/>
      <c r="I135" s="35"/>
      <c r="J135" s="36" t="str">
        <f t="shared" si="8"/>
        <v/>
      </c>
      <c r="K135" s="37"/>
      <c r="L135" s="38"/>
      <c r="M135" s="38"/>
      <c r="N135" s="37"/>
      <c r="O135" s="37"/>
      <c r="Q135" s="13"/>
      <c r="R135" s="11"/>
      <c r="S135" s="13"/>
      <c r="T135" s="13"/>
      <c r="U135" s="13" t="str">
        <f>VLOOKUP(G135,Gegevens!A$4:B$29,2,TRUE)</f>
        <v>NEPT</v>
      </c>
    </row>
    <row r="136" spans="2:21" ht="25.5" customHeight="1" x14ac:dyDescent="0.3">
      <c r="B136" s="12"/>
      <c r="C136" s="1" t="s">
        <v>21</v>
      </c>
      <c r="D136" s="26"/>
      <c r="E136" s="5" t="e">
        <f t="shared" si="12"/>
        <v>#N/A</v>
      </c>
      <c r="F136" s="5"/>
      <c r="G136" s="33" t="s">
        <v>3108</v>
      </c>
      <c r="H136" s="34"/>
      <c r="I136" s="35"/>
      <c r="J136" s="36" t="str">
        <f t="shared" si="8"/>
        <v/>
      </c>
      <c r="K136" s="37"/>
      <c r="L136" s="38"/>
      <c r="M136" s="38"/>
      <c r="N136" s="37"/>
      <c r="O136" s="37"/>
      <c r="Q136" s="13"/>
      <c r="R136" s="11"/>
      <c r="S136" s="13"/>
      <c r="T136" s="13"/>
      <c r="U136" s="13" t="str">
        <f>VLOOKUP(G136,Gegevens!A$4:B$29,2,TRUE)</f>
        <v>NEPT</v>
      </c>
    </row>
    <row r="137" spans="2:21" ht="25.5" customHeight="1" x14ac:dyDescent="0.3">
      <c r="B137" s="12"/>
      <c r="C137" s="1" t="s">
        <v>21</v>
      </c>
      <c r="D137" s="26"/>
      <c r="E137" s="5" t="e">
        <f t="shared" si="12"/>
        <v>#N/A</v>
      </c>
      <c r="F137" s="5"/>
      <c r="G137" s="33" t="s">
        <v>3108</v>
      </c>
      <c r="H137" s="34"/>
      <c r="I137" s="35"/>
      <c r="J137" s="36" t="str">
        <f t="shared" si="8"/>
        <v/>
      </c>
      <c r="K137" s="37"/>
      <c r="L137" s="38"/>
      <c r="M137" s="38"/>
      <c r="N137" s="37"/>
      <c r="O137" s="37"/>
      <c r="Q137" s="13"/>
      <c r="R137" s="11"/>
      <c r="S137" s="13"/>
      <c r="T137" s="13"/>
      <c r="U137" s="13" t="str">
        <f>VLOOKUP(G137,Gegevens!A$4:B$29,2,TRUE)</f>
        <v>NEPT</v>
      </c>
    </row>
    <row r="138" spans="2:21" ht="25.5" customHeight="1" x14ac:dyDescent="0.3">
      <c r="B138" s="12"/>
      <c r="C138" s="1" t="s">
        <v>21</v>
      </c>
      <c r="D138" s="26"/>
      <c r="E138" s="5" t="e">
        <f t="shared" si="12"/>
        <v>#N/A</v>
      </c>
      <c r="F138" s="5"/>
      <c r="G138" s="33" t="s">
        <v>3108</v>
      </c>
      <c r="H138" s="34"/>
      <c r="I138" s="35"/>
      <c r="J138" s="36" t="str">
        <f t="shared" si="8"/>
        <v/>
      </c>
      <c r="K138" s="37"/>
      <c r="L138" s="38"/>
      <c r="M138" s="38"/>
      <c r="N138" s="37"/>
      <c r="O138" s="37"/>
      <c r="Q138" s="13"/>
      <c r="R138" s="11"/>
      <c r="S138" s="13"/>
      <c r="T138" s="13"/>
      <c r="U138" s="13" t="str">
        <f>VLOOKUP(G138,Gegevens!A$4:B$29,2,TRUE)</f>
        <v>NEPT</v>
      </c>
    </row>
    <row r="139" spans="2:21" ht="25.5" customHeight="1" x14ac:dyDescent="0.3">
      <c r="B139" s="12"/>
      <c r="C139" s="1" t="s">
        <v>21</v>
      </c>
      <c r="D139" s="26"/>
      <c r="E139" s="5" t="e">
        <f t="shared" si="12"/>
        <v>#N/A</v>
      </c>
      <c r="F139" s="5"/>
      <c r="G139" s="33" t="s">
        <v>3108</v>
      </c>
      <c r="H139" s="34"/>
      <c r="I139" s="35"/>
      <c r="J139" s="36" t="str">
        <f t="shared" ref="J139:J180" si="13">IF(H139="","",WEEKNUM(H139-1))</f>
        <v/>
      </c>
      <c r="K139" s="37"/>
      <c r="L139" s="38"/>
      <c r="M139" s="38"/>
      <c r="N139" s="37"/>
      <c r="O139" s="37"/>
      <c r="Q139" s="13"/>
      <c r="R139" s="11"/>
      <c r="S139" s="13"/>
      <c r="T139" s="13"/>
      <c r="U139" s="13" t="str">
        <f>VLOOKUP(G139,Gegevens!A$4:B$29,2,TRUE)</f>
        <v>NEPT</v>
      </c>
    </row>
    <row r="140" spans="2:21" ht="25.5" customHeight="1" x14ac:dyDescent="0.3">
      <c r="B140" s="12"/>
      <c r="C140" s="1" t="s">
        <v>21</v>
      </c>
      <c r="D140" s="26"/>
      <c r="E140" s="5" t="e">
        <f t="shared" si="12"/>
        <v>#N/A</v>
      </c>
      <c r="F140" s="5"/>
      <c r="G140" s="33" t="s">
        <v>3108</v>
      </c>
      <c r="H140" s="34"/>
      <c r="I140" s="35"/>
      <c r="J140" s="36" t="str">
        <f t="shared" si="13"/>
        <v/>
      </c>
      <c r="K140" s="37"/>
      <c r="L140" s="38"/>
      <c r="M140" s="38"/>
      <c r="N140" s="37"/>
      <c r="O140" s="37"/>
      <c r="Q140" s="13"/>
      <c r="R140" s="11"/>
      <c r="S140" s="13"/>
      <c r="T140" s="13"/>
      <c r="U140" s="13" t="str">
        <f>VLOOKUP(G140,Gegevens!A$4:B$29,2,TRUE)</f>
        <v>NEPT</v>
      </c>
    </row>
    <row r="141" spans="2:21" ht="25.5" customHeight="1" x14ac:dyDescent="0.3">
      <c r="B141" s="12"/>
      <c r="C141" s="1" t="s">
        <v>21</v>
      </c>
      <c r="D141" s="26"/>
      <c r="E141" s="5" t="e">
        <f t="shared" si="12"/>
        <v>#N/A</v>
      </c>
      <c r="F141" s="5"/>
      <c r="G141" s="33" t="s">
        <v>3108</v>
      </c>
      <c r="H141" s="34"/>
      <c r="I141" s="35"/>
      <c r="J141" s="36" t="str">
        <f t="shared" si="13"/>
        <v/>
      </c>
      <c r="K141" s="37"/>
      <c r="L141" s="38"/>
      <c r="M141" s="38"/>
      <c r="N141" s="37"/>
      <c r="O141" s="37"/>
      <c r="Q141" s="13"/>
      <c r="R141" s="11"/>
      <c r="S141" s="13"/>
      <c r="T141" s="13"/>
      <c r="U141" s="13" t="str">
        <f>VLOOKUP(G141,Gegevens!A$4:B$29,2,TRUE)</f>
        <v>NEPT</v>
      </c>
    </row>
    <row r="142" spans="2:21" ht="25.5" customHeight="1" x14ac:dyDescent="0.3">
      <c r="B142" s="12"/>
      <c r="C142" s="1" t="s">
        <v>21</v>
      </c>
      <c r="D142" s="26"/>
      <c r="E142" s="5" t="e">
        <f t="shared" si="12"/>
        <v>#N/A</v>
      </c>
      <c r="F142" s="5"/>
      <c r="G142" s="33" t="s">
        <v>3108</v>
      </c>
      <c r="H142" s="34"/>
      <c r="I142" s="35"/>
      <c r="J142" s="36" t="str">
        <f t="shared" si="13"/>
        <v/>
      </c>
      <c r="K142" s="37"/>
      <c r="L142" s="38"/>
      <c r="M142" s="38"/>
      <c r="N142" s="37"/>
      <c r="O142" s="37"/>
      <c r="Q142" s="13"/>
      <c r="R142" s="11"/>
      <c r="S142" s="13"/>
      <c r="T142" s="13"/>
      <c r="U142" s="13" t="str">
        <f>VLOOKUP(G142,Gegevens!A$4:B$29,2,TRUE)</f>
        <v>NEPT</v>
      </c>
    </row>
    <row r="143" spans="2:21" ht="25.5" customHeight="1" x14ac:dyDescent="0.3">
      <c r="B143" s="12"/>
      <c r="C143" s="1" t="s">
        <v>21</v>
      </c>
      <c r="D143" s="26"/>
      <c r="E143" s="5" t="e">
        <f t="shared" si="12"/>
        <v>#N/A</v>
      </c>
      <c r="F143" s="5"/>
      <c r="G143" s="33" t="s">
        <v>3108</v>
      </c>
      <c r="H143" s="34"/>
      <c r="I143" s="35"/>
      <c r="J143" s="36" t="str">
        <f t="shared" si="13"/>
        <v/>
      </c>
      <c r="K143" s="37"/>
      <c r="L143" s="38"/>
      <c r="M143" s="38"/>
      <c r="N143" s="37"/>
      <c r="O143" s="37"/>
      <c r="Q143" s="13"/>
      <c r="R143" s="11"/>
      <c r="S143" s="13"/>
      <c r="T143" s="13"/>
      <c r="U143" s="13" t="str">
        <f>VLOOKUP(G143,Gegevens!A$4:B$29,2,TRUE)</f>
        <v>NEPT</v>
      </c>
    </row>
    <row r="144" spans="2:21" ht="25.5" customHeight="1" x14ac:dyDescent="0.3">
      <c r="B144" s="12"/>
      <c r="C144" s="1" t="s">
        <v>21</v>
      </c>
      <c r="D144" s="26"/>
      <c r="E144" s="5" t="e">
        <f t="shared" si="12"/>
        <v>#N/A</v>
      </c>
      <c r="F144" s="5"/>
      <c r="G144" s="33" t="s">
        <v>3108</v>
      </c>
      <c r="H144" s="34"/>
      <c r="I144" s="35"/>
      <c r="J144" s="36" t="str">
        <f t="shared" si="13"/>
        <v/>
      </c>
      <c r="K144" s="37"/>
      <c r="L144" s="38"/>
      <c r="M144" s="38"/>
      <c r="N144" s="37"/>
      <c r="O144" s="37"/>
      <c r="Q144" s="13"/>
      <c r="R144" s="11"/>
      <c r="S144" s="13"/>
      <c r="T144" s="13"/>
      <c r="U144" s="13" t="str">
        <f>VLOOKUP(G144,Gegevens!A$4:B$29,2,TRUE)</f>
        <v>NEPT</v>
      </c>
    </row>
    <row r="145" spans="2:21" ht="25.5" customHeight="1" x14ac:dyDescent="0.3">
      <c r="B145" s="12"/>
      <c r="C145" s="1" t="s">
        <v>21</v>
      </c>
      <c r="D145" s="26"/>
      <c r="E145" s="5" t="e">
        <f t="shared" si="12"/>
        <v>#N/A</v>
      </c>
      <c r="F145" s="5"/>
      <c r="G145" s="33" t="s">
        <v>3108</v>
      </c>
      <c r="H145" s="34"/>
      <c r="I145" s="35"/>
      <c r="J145" s="36" t="str">
        <f t="shared" si="13"/>
        <v/>
      </c>
      <c r="K145" s="37"/>
      <c r="L145" s="38"/>
      <c r="M145" s="38"/>
      <c r="N145" s="37"/>
      <c r="O145" s="37"/>
      <c r="Q145" s="13"/>
      <c r="R145" s="11"/>
      <c r="S145" s="13"/>
      <c r="T145" s="13"/>
      <c r="U145" s="13" t="str">
        <f>VLOOKUP(G145,Gegevens!A$4:B$29,2,TRUE)</f>
        <v>NEPT</v>
      </c>
    </row>
    <row r="146" spans="2:21" ht="25.5" customHeight="1" x14ac:dyDescent="0.3">
      <c r="B146" s="12"/>
      <c r="C146" s="1" t="s">
        <v>21</v>
      </c>
      <c r="D146" s="26"/>
      <c r="E146" s="5" t="e">
        <f t="shared" si="12"/>
        <v>#N/A</v>
      </c>
      <c r="F146" s="5"/>
      <c r="G146" s="33" t="s">
        <v>3108</v>
      </c>
      <c r="H146" s="34"/>
      <c r="I146" s="35"/>
      <c r="J146" s="36" t="str">
        <f t="shared" si="13"/>
        <v/>
      </c>
      <c r="K146" s="37"/>
      <c r="L146" s="38"/>
      <c r="M146" s="38"/>
      <c r="N146" s="37"/>
      <c r="O146" s="37"/>
      <c r="Q146" s="13"/>
      <c r="R146" s="11"/>
      <c r="S146" s="13"/>
      <c r="T146" s="13"/>
      <c r="U146" s="13" t="str">
        <f>VLOOKUP(G146,Gegevens!A$4:B$29,2,TRUE)</f>
        <v>NEPT</v>
      </c>
    </row>
    <row r="147" spans="2:21" ht="25.5" customHeight="1" x14ac:dyDescent="0.3">
      <c r="B147" s="12"/>
      <c r="C147" s="1" t="s">
        <v>21</v>
      </c>
      <c r="D147" s="26"/>
      <c r="E147" s="5" t="e">
        <f t="shared" si="12"/>
        <v>#N/A</v>
      </c>
      <c r="F147" s="5"/>
      <c r="G147" s="33" t="s">
        <v>3108</v>
      </c>
      <c r="H147" s="34"/>
      <c r="I147" s="35"/>
      <c r="J147" s="36" t="str">
        <f t="shared" si="13"/>
        <v/>
      </c>
      <c r="K147" s="37"/>
      <c r="L147" s="38"/>
      <c r="M147" s="38"/>
      <c r="N147" s="37"/>
      <c r="O147" s="37"/>
      <c r="Q147" s="13"/>
      <c r="R147" s="11"/>
      <c r="S147" s="13"/>
      <c r="T147" s="13"/>
      <c r="U147" s="13" t="str">
        <f>VLOOKUP(G147,Gegevens!A$4:B$29,2,TRUE)</f>
        <v>NEPT</v>
      </c>
    </row>
    <row r="148" spans="2:21" ht="25.5" customHeight="1" x14ac:dyDescent="0.3">
      <c r="B148" s="12"/>
      <c r="C148" s="1" t="s">
        <v>21</v>
      </c>
      <c r="D148" s="26"/>
      <c r="E148" s="5" t="e">
        <f t="shared" si="12"/>
        <v>#N/A</v>
      </c>
      <c r="F148" s="5"/>
      <c r="G148" s="33" t="s">
        <v>3108</v>
      </c>
      <c r="H148" s="34"/>
      <c r="I148" s="35"/>
      <c r="J148" s="36" t="str">
        <f t="shared" si="13"/>
        <v/>
      </c>
      <c r="K148" s="37"/>
      <c r="L148" s="38"/>
      <c r="M148" s="38"/>
      <c r="N148" s="37"/>
      <c r="O148" s="37"/>
      <c r="Q148" s="13"/>
      <c r="R148" s="11"/>
      <c r="S148" s="13"/>
      <c r="T148" s="13"/>
      <c r="U148" s="13" t="str">
        <f>VLOOKUP(G148,Gegevens!A$4:B$29,2,TRUE)</f>
        <v>NEPT</v>
      </c>
    </row>
    <row r="149" spans="2:21" ht="25.5" customHeight="1" x14ac:dyDescent="0.3">
      <c r="B149" s="12"/>
      <c r="C149" s="1" t="s">
        <v>21</v>
      </c>
      <c r="D149" s="26"/>
      <c r="E149" s="5" t="e">
        <f t="shared" si="12"/>
        <v>#N/A</v>
      </c>
      <c r="F149" s="5"/>
      <c r="G149" s="33" t="s">
        <v>3108</v>
      </c>
      <c r="H149" s="34"/>
      <c r="I149" s="35"/>
      <c r="J149" s="36" t="str">
        <f t="shared" si="13"/>
        <v/>
      </c>
      <c r="K149" s="37"/>
      <c r="L149" s="38"/>
      <c r="M149" s="38"/>
      <c r="N149" s="37"/>
      <c r="O149" s="37"/>
      <c r="Q149" s="13"/>
      <c r="R149" s="11"/>
      <c r="S149" s="13"/>
      <c r="T149" s="13"/>
      <c r="U149" s="13" t="str">
        <f>VLOOKUP(G149,Gegevens!A$4:B$29,2,TRUE)</f>
        <v>NEPT</v>
      </c>
    </row>
    <row r="150" spans="2:21" ht="25.5" customHeight="1" x14ac:dyDescent="0.3">
      <c r="B150" s="12"/>
      <c r="C150" s="1" t="s">
        <v>21</v>
      </c>
      <c r="D150" s="26"/>
      <c r="E150" s="5" t="e">
        <f t="shared" si="12"/>
        <v>#N/A</v>
      </c>
      <c r="F150" s="5"/>
      <c r="G150" s="33" t="s">
        <v>3108</v>
      </c>
      <c r="H150" s="34"/>
      <c r="I150" s="35"/>
      <c r="J150" s="36" t="str">
        <f t="shared" si="13"/>
        <v/>
      </c>
      <c r="K150" s="37"/>
      <c r="L150" s="38"/>
      <c r="M150" s="38"/>
      <c r="N150" s="37"/>
      <c r="O150" s="37"/>
      <c r="Q150" s="13"/>
      <c r="R150" s="11"/>
      <c r="S150" s="13"/>
      <c r="T150" s="13"/>
      <c r="U150" s="13" t="str">
        <f>VLOOKUP(G150,Gegevens!A$4:B$29,2,TRUE)</f>
        <v>NEPT</v>
      </c>
    </row>
    <row r="151" spans="2:21" ht="25.5" customHeight="1" x14ac:dyDescent="0.3">
      <c r="B151" s="12"/>
      <c r="C151" s="1" t="s">
        <v>21</v>
      </c>
      <c r="D151" s="26"/>
      <c r="E151" s="5" t="e">
        <f t="shared" si="12"/>
        <v>#N/A</v>
      </c>
      <c r="F151" s="5"/>
      <c r="G151" s="33" t="s">
        <v>3108</v>
      </c>
      <c r="H151" s="34"/>
      <c r="I151" s="35"/>
      <c r="J151" s="36" t="str">
        <f t="shared" si="13"/>
        <v/>
      </c>
      <c r="K151" s="37"/>
      <c r="L151" s="38"/>
      <c r="M151" s="38"/>
      <c r="N151" s="37"/>
      <c r="O151" s="37"/>
      <c r="Q151" s="13"/>
      <c r="R151" s="11"/>
      <c r="S151" s="13"/>
      <c r="T151" s="13"/>
      <c r="U151" s="13" t="str">
        <f>VLOOKUP(G151,Gegevens!A$4:B$29,2,TRUE)</f>
        <v>NEPT</v>
      </c>
    </row>
    <row r="152" spans="2:21" ht="25.5" customHeight="1" x14ac:dyDescent="0.3">
      <c r="B152" s="12"/>
      <c r="C152" s="1" t="s">
        <v>21</v>
      </c>
      <c r="D152" s="26"/>
      <c r="E152" s="5" t="e">
        <f t="shared" si="12"/>
        <v>#N/A</v>
      </c>
      <c r="F152" s="5"/>
      <c r="G152" s="33" t="s">
        <v>3108</v>
      </c>
      <c r="H152" s="34"/>
      <c r="I152" s="35"/>
      <c r="J152" s="36" t="str">
        <f t="shared" si="13"/>
        <v/>
      </c>
      <c r="K152" s="37"/>
      <c r="L152" s="38"/>
      <c r="M152" s="38"/>
      <c r="N152" s="37"/>
      <c r="O152" s="37"/>
      <c r="Q152" s="13"/>
      <c r="R152" s="11"/>
      <c r="S152" s="13"/>
      <c r="T152" s="13"/>
      <c r="U152" s="13" t="str">
        <f>VLOOKUP(G152,Gegevens!A$4:B$29,2,TRUE)</f>
        <v>NEPT</v>
      </c>
    </row>
    <row r="153" spans="2:21" ht="25.5" customHeight="1" x14ac:dyDescent="0.3">
      <c r="B153" s="12"/>
      <c r="C153" s="1" t="s">
        <v>21</v>
      </c>
      <c r="D153" s="26"/>
      <c r="E153" s="5" t="e">
        <f t="shared" si="12"/>
        <v>#N/A</v>
      </c>
      <c r="F153" s="5"/>
      <c r="G153" s="33" t="s">
        <v>3108</v>
      </c>
      <c r="H153" s="34"/>
      <c r="I153" s="35"/>
      <c r="J153" s="36" t="str">
        <f t="shared" si="13"/>
        <v/>
      </c>
      <c r="K153" s="37"/>
      <c r="L153" s="38"/>
      <c r="M153" s="38"/>
      <c r="N153" s="37"/>
      <c r="O153" s="37"/>
      <c r="Q153" s="13"/>
      <c r="R153" s="11"/>
      <c r="S153" s="13"/>
      <c r="T153" s="13"/>
      <c r="U153" s="13" t="str">
        <f>VLOOKUP(G153,Gegevens!A$4:B$29,2,TRUE)</f>
        <v>NEPT</v>
      </c>
    </row>
    <row r="154" spans="2:21" ht="25.5" customHeight="1" x14ac:dyDescent="0.3">
      <c r="B154" s="12"/>
      <c r="C154" s="1" t="s">
        <v>21</v>
      </c>
      <c r="D154" s="26"/>
      <c r="E154" s="5" t="e">
        <f t="shared" si="12"/>
        <v>#N/A</v>
      </c>
      <c r="F154" s="5"/>
      <c r="G154" s="33" t="s">
        <v>3108</v>
      </c>
      <c r="H154" s="34"/>
      <c r="I154" s="35"/>
      <c r="J154" s="36" t="str">
        <f t="shared" si="13"/>
        <v/>
      </c>
      <c r="K154" s="37"/>
      <c r="L154" s="38"/>
      <c r="M154" s="38"/>
      <c r="N154" s="37"/>
      <c r="O154" s="37"/>
      <c r="Q154" s="13"/>
      <c r="R154" s="11"/>
      <c r="S154" s="13"/>
      <c r="T154" s="13"/>
      <c r="U154" s="13" t="str">
        <f>VLOOKUP(G154,Gegevens!A$4:B$29,2,TRUE)</f>
        <v>NEPT</v>
      </c>
    </row>
    <row r="155" spans="2:21" ht="25.5" customHeight="1" x14ac:dyDescent="0.3">
      <c r="B155" s="12"/>
      <c r="C155" s="1" t="s">
        <v>21</v>
      </c>
      <c r="D155" s="26"/>
      <c r="E155" s="5" t="e">
        <f t="shared" si="12"/>
        <v>#N/A</v>
      </c>
      <c r="F155" s="5"/>
      <c r="G155" s="33" t="s">
        <v>3108</v>
      </c>
      <c r="H155" s="34"/>
      <c r="I155" s="35"/>
      <c r="J155" s="36" t="str">
        <f t="shared" si="13"/>
        <v/>
      </c>
      <c r="K155" s="37"/>
      <c r="L155" s="38"/>
      <c r="M155" s="38"/>
      <c r="N155" s="37"/>
      <c r="O155" s="37"/>
      <c r="Q155" s="13"/>
      <c r="R155" s="11"/>
      <c r="S155" s="13"/>
      <c r="T155" s="13"/>
      <c r="U155" s="13" t="str">
        <f>VLOOKUP(G155,Gegevens!A$4:B$29,2,TRUE)</f>
        <v>NEPT</v>
      </c>
    </row>
    <row r="156" spans="2:21" ht="25.5" customHeight="1" x14ac:dyDescent="0.3">
      <c r="B156" s="12"/>
      <c r="C156" s="1" t="s">
        <v>21</v>
      </c>
      <c r="D156" s="26"/>
      <c r="E156" s="5" t="e">
        <f t="shared" si="12"/>
        <v>#N/A</v>
      </c>
      <c r="F156" s="5"/>
      <c r="G156" s="33" t="s">
        <v>3108</v>
      </c>
      <c r="H156" s="34"/>
      <c r="I156" s="35"/>
      <c r="J156" s="36" t="str">
        <f t="shared" si="13"/>
        <v/>
      </c>
      <c r="K156" s="37"/>
      <c r="L156" s="38"/>
      <c r="M156" s="38"/>
      <c r="N156" s="37"/>
      <c r="O156" s="37"/>
      <c r="Q156" s="13"/>
      <c r="R156" s="11"/>
      <c r="S156" s="13"/>
      <c r="T156" s="13"/>
      <c r="U156" s="13" t="str">
        <f>VLOOKUP(G156,Gegevens!A$4:B$29,2,TRUE)</f>
        <v>NEPT</v>
      </c>
    </row>
    <row r="157" spans="2:21" ht="25.5" customHeight="1" x14ac:dyDescent="0.3">
      <c r="B157" s="12"/>
      <c r="C157" s="1" t="s">
        <v>21</v>
      </c>
      <c r="D157" s="26"/>
      <c r="E157" s="5" t="e">
        <f t="shared" si="12"/>
        <v>#N/A</v>
      </c>
      <c r="F157" s="5"/>
      <c r="G157" s="33" t="s">
        <v>3108</v>
      </c>
      <c r="H157" s="34"/>
      <c r="I157" s="35"/>
      <c r="J157" s="36" t="str">
        <f t="shared" si="13"/>
        <v/>
      </c>
      <c r="K157" s="37"/>
      <c r="L157" s="38"/>
      <c r="M157" s="38"/>
      <c r="N157" s="37"/>
      <c r="O157" s="37"/>
      <c r="Q157" s="13"/>
      <c r="R157" s="11"/>
      <c r="S157" s="13"/>
      <c r="T157" s="13"/>
      <c r="U157" s="13" t="str">
        <f>VLOOKUP(G157,Gegevens!A$4:B$29,2,TRUE)</f>
        <v>NEPT</v>
      </c>
    </row>
    <row r="158" spans="2:21" ht="25.5" customHeight="1" x14ac:dyDescent="0.3">
      <c r="B158" s="12"/>
      <c r="C158" s="1" t="s">
        <v>21</v>
      </c>
      <c r="D158" s="26"/>
      <c r="E158" s="5" t="e">
        <f t="shared" si="12"/>
        <v>#N/A</v>
      </c>
      <c r="F158" s="5"/>
      <c r="G158" s="33" t="s">
        <v>3108</v>
      </c>
      <c r="H158" s="34"/>
      <c r="I158" s="35"/>
      <c r="J158" s="36" t="str">
        <f t="shared" si="13"/>
        <v/>
      </c>
      <c r="K158" s="37"/>
      <c r="L158" s="38"/>
      <c r="M158" s="38"/>
      <c r="N158" s="37"/>
      <c r="O158" s="37"/>
      <c r="Q158" s="13"/>
      <c r="R158" s="11"/>
      <c r="S158" s="13"/>
      <c r="T158" s="13"/>
      <c r="U158" s="13" t="str">
        <f>VLOOKUP(G158,Gegevens!A$4:B$29,2,TRUE)</f>
        <v>NEPT</v>
      </c>
    </row>
    <row r="159" spans="2:21" ht="25.5" customHeight="1" x14ac:dyDescent="0.3">
      <c r="B159" s="12"/>
      <c r="C159" s="1" t="s">
        <v>21</v>
      </c>
      <c r="D159" s="26"/>
      <c r="E159" s="5" t="e">
        <f t="shared" si="12"/>
        <v>#N/A</v>
      </c>
      <c r="F159" s="5"/>
      <c r="G159" s="33" t="s">
        <v>3108</v>
      </c>
      <c r="H159" s="34"/>
      <c r="I159" s="35"/>
      <c r="J159" s="36" t="str">
        <f t="shared" si="13"/>
        <v/>
      </c>
      <c r="K159" s="37"/>
      <c r="L159" s="38"/>
      <c r="M159" s="38"/>
      <c r="N159" s="37"/>
      <c r="O159" s="37"/>
      <c r="Q159" s="13"/>
      <c r="R159" s="11"/>
      <c r="S159" s="13"/>
      <c r="T159" s="13"/>
      <c r="U159" s="13" t="str">
        <f>VLOOKUP(G159,Gegevens!A$4:B$29,2,TRUE)</f>
        <v>NEPT</v>
      </c>
    </row>
    <row r="160" spans="2:21" ht="25.5" customHeight="1" x14ac:dyDescent="0.3">
      <c r="B160" s="12"/>
      <c r="C160" s="1" t="s">
        <v>21</v>
      </c>
      <c r="D160" s="26"/>
      <c r="E160" s="5" t="e">
        <f t="shared" si="12"/>
        <v>#N/A</v>
      </c>
      <c r="F160" s="5"/>
      <c r="G160" s="33" t="s">
        <v>3108</v>
      </c>
      <c r="H160" s="34"/>
      <c r="I160" s="35"/>
      <c r="J160" s="36" t="str">
        <f t="shared" si="13"/>
        <v/>
      </c>
      <c r="K160" s="37"/>
      <c r="L160" s="38"/>
      <c r="M160" s="38"/>
      <c r="N160" s="37"/>
      <c r="O160" s="37"/>
      <c r="Q160" s="13"/>
      <c r="R160" s="11"/>
      <c r="S160" s="13"/>
      <c r="T160" s="13"/>
      <c r="U160" s="13" t="str">
        <f>VLOOKUP(G160,Gegevens!A$4:B$29,2,TRUE)</f>
        <v>NEPT</v>
      </c>
    </row>
    <row r="161" spans="2:21" ht="25.5" customHeight="1" x14ac:dyDescent="0.3">
      <c r="B161" s="12"/>
      <c r="C161" s="1" t="s">
        <v>21</v>
      </c>
      <c r="D161" s="26"/>
      <c r="E161" s="5" t="e">
        <f t="shared" ref="E161:E180" si="14">VLOOKUP(D161,Klantnummer,2,FALSE)</f>
        <v>#N/A</v>
      </c>
      <c r="F161" s="5"/>
      <c r="G161" s="33" t="s">
        <v>3108</v>
      </c>
      <c r="H161" s="34"/>
      <c r="I161" s="35"/>
      <c r="J161" s="36" t="str">
        <f t="shared" si="13"/>
        <v/>
      </c>
      <c r="K161" s="37"/>
      <c r="L161" s="38"/>
      <c r="M161" s="38"/>
      <c r="N161" s="37"/>
      <c r="O161" s="37"/>
      <c r="Q161" s="13"/>
      <c r="R161" s="11"/>
      <c r="S161" s="13"/>
      <c r="T161" s="13"/>
      <c r="U161" s="13" t="str">
        <f>VLOOKUP(G161,Gegevens!A$4:B$29,2,TRUE)</f>
        <v>NEPT</v>
      </c>
    </row>
    <row r="162" spans="2:21" ht="25.5" customHeight="1" x14ac:dyDescent="0.3">
      <c r="B162" s="12"/>
      <c r="C162" s="1" t="s">
        <v>21</v>
      </c>
      <c r="D162" s="26"/>
      <c r="E162" s="5" t="e">
        <f t="shared" si="14"/>
        <v>#N/A</v>
      </c>
      <c r="F162" s="5"/>
      <c r="G162" s="33" t="s">
        <v>3108</v>
      </c>
      <c r="H162" s="34"/>
      <c r="I162" s="35"/>
      <c r="J162" s="36" t="str">
        <f t="shared" si="13"/>
        <v/>
      </c>
      <c r="K162" s="37"/>
      <c r="L162" s="38"/>
      <c r="M162" s="38"/>
      <c r="N162" s="37"/>
      <c r="O162" s="37"/>
      <c r="Q162" s="13"/>
      <c r="R162" s="11"/>
      <c r="S162" s="13"/>
      <c r="T162" s="13"/>
      <c r="U162" s="13" t="str">
        <f>VLOOKUP(G162,Gegevens!A$4:B$29,2,TRUE)</f>
        <v>NEPT</v>
      </c>
    </row>
    <row r="163" spans="2:21" ht="25.5" customHeight="1" x14ac:dyDescent="0.3">
      <c r="B163" s="12"/>
      <c r="C163" s="1" t="s">
        <v>21</v>
      </c>
      <c r="D163" s="26"/>
      <c r="E163" s="5" t="e">
        <f t="shared" si="14"/>
        <v>#N/A</v>
      </c>
      <c r="F163" s="5"/>
      <c r="G163" s="33" t="s">
        <v>3108</v>
      </c>
      <c r="H163" s="34"/>
      <c r="I163" s="35"/>
      <c r="J163" s="36" t="str">
        <f t="shared" si="13"/>
        <v/>
      </c>
      <c r="K163" s="37"/>
      <c r="L163" s="38"/>
      <c r="M163" s="38"/>
      <c r="N163" s="37"/>
      <c r="O163" s="37"/>
      <c r="Q163" s="13"/>
      <c r="R163" s="11"/>
      <c r="S163" s="13"/>
      <c r="T163" s="13"/>
      <c r="U163" s="13" t="str">
        <f>VLOOKUP(G163,Gegevens!A$4:B$29,2,TRUE)</f>
        <v>NEPT</v>
      </c>
    </row>
    <row r="164" spans="2:21" ht="25.5" customHeight="1" x14ac:dyDescent="0.3">
      <c r="B164" s="12"/>
      <c r="C164" s="1" t="s">
        <v>21</v>
      </c>
      <c r="D164" s="26"/>
      <c r="E164" s="5" t="e">
        <f t="shared" si="14"/>
        <v>#N/A</v>
      </c>
      <c r="F164" s="5"/>
      <c r="G164" s="33" t="s">
        <v>3108</v>
      </c>
      <c r="H164" s="34"/>
      <c r="I164" s="35"/>
      <c r="J164" s="36" t="str">
        <f t="shared" si="13"/>
        <v/>
      </c>
      <c r="K164" s="37"/>
      <c r="L164" s="38"/>
      <c r="M164" s="38"/>
      <c r="N164" s="37"/>
      <c r="O164" s="37"/>
      <c r="Q164" s="13"/>
      <c r="R164" s="11"/>
      <c r="S164" s="13"/>
      <c r="T164" s="13"/>
      <c r="U164" s="13" t="str">
        <f>VLOOKUP(G164,Gegevens!A$4:B$29,2,TRUE)</f>
        <v>NEPT</v>
      </c>
    </row>
    <row r="165" spans="2:21" ht="25.5" customHeight="1" x14ac:dyDescent="0.3">
      <c r="B165" s="12"/>
      <c r="C165" s="1" t="s">
        <v>21</v>
      </c>
      <c r="D165" s="26"/>
      <c r="E165" s="5" t="e">
        <f t="shared" si="14"/>
        <v>#N/A</v>
      </c>
      <c r="F165" s="5"/>
      <c r="G165" s="33" t="s">
        <v>3108</v>
      </c>
      <c r="H165" s="34"/>
      <c r="I165" s="35"/>
      <c r="J165" s="36" t="str">
        <f t="shared" si="13"/>
        <v/>
      </c>
      <c r="K165" s="37"/>
      <c r="L165" s="38"/>
      <c r="M165" s="38"/>
      <c r="N165" s="37"/>
      <c r="O165" s="37"/>
      <c r="Q165" s="13"/>
      <c r="R165" s="11"/>
      <c r="S165" s="13"/>
      <c r="T165" s="13"/>
      <c r="U165" s="13" t="str">
        <f>VLOOKUP(G165,Gegevens!A$4:B$29,2,TRUE)</f>
        <v>NEPT</v>
      </c>
    </row>
    <row r="166" spans="2:21" ht="25.5" customHeight="1" x14ac:dyDescent="0.3">
      <c r="B166" s="12"/>
      <c r="C166" s="1" t="s">
        <v>21</v>
      </c>
      <c r="D166" s="26"/>
      <c r="E166" s="5" t="e">
        <f t="shared" si="14"/>
        <v>#N/A</v>
      </c>
      <c r="F166" s="5"/>
      <c r="G166" s="33" t="s">
        <v>3108</v>
      </c>
      <c r="H166" s="34"/>
      <c r="I166" s="35"/>
      <c r="J166" s="36" t="str">
        <f t="shared" si="13"/>
        <v/>
      </c>
      <c r="K166" s="37"/>
      <c r="L166" s="38"/>
      <c r="M166" s="38"/>
      <c r="N166" s="37"/>
      <c r="O166" s="37"/>
      <c r="Q166" s="13"/>
      <c r="R166" s="11"/>
      <c r="S166" s="13"/>
      <c r="T166" s="13"/>
      <c r="U166" s="13" t="str">
        <f>VLOOKUP(G166,Gegevens!A$4:B$29,2,TRUE)</f>
        <v>NEPT</v>
      </c>
    </row>
    <row r="167" spans="2:21" ht="25.5" customHeight="1" x14ac:dyDescent="0.3">
      <c r="B167" s="12"/>
      <c r="C167" s="1" t="s">
        <v>21</v>
      </c>
      <c r="D167" s="26"/>
      <c r="E167" s="5" t="e">
        <f t="shared" si="14"/>
        <v>#N/A</v>
      </c>
      <c r="F167" s="5"/>
      <c r="G167" s="33" t="s">
        <v>3108</v>
      </c>
      <c r="H167" s="34"/>
      <c r="I167" s="35"/>
      <c r="J167" s="36" t="str">
        <f t="shared" si="13"/>
        <v/>
      </c>
      <c r="K167" s="37"/>
      <c r="L167" s="38"/>
      <c r="M167" s="38"/>
      <c r="N167" s="37"/>
      <c r="O167" s="37"/>
      <c r="Q167" s="13"/>
      <c r="R167" s="11"/>
      <c r="S167" s="13"/>
      <c r="T167" s="13"/>
      <c r="U167" s="13" t="str">
        <f>VLOOKUP(G167,Gegevens!A$4:B$29,2,TRUE)</f>
        <v>NEPT</v>
      </c>
    </row>
    <row r="168" spans="2:21" ht="25.5" customHeight="1" x14ac:dyDescent="0.3">
      <c r="B168" s="12"/>
      <c r="C168" s="1" t="s">
        <v>21</v>
      </c>
      <c r="D168" s="26"/>
      <c r="E168" s="5" t="e">
        <f t="shared" si="14"/>
        <v>#N/A</v>
      </c>
      <c r="F168" s="5"/>
      <c r="G168" s="33" t="s">
        <v>3108</v>
      </c>
      <c r="H168" s="34"/>
      <c r="I168" s="35"/>
      <c r="J168" s="36" t="str">
        <f t="shared" si="13"/>
        <v/>
      </c>
      <c r="K168" s="37"/>
      <c r="L168" s="38"/>
      <c r="M168" s="38"/>
      <c r="N168" s="37"/>
      <c r="O168" s="37"/>
      <c r="Q168" s="13"/>
      <c r="R168" s="11"/>
      <c r="S168" s="13"/>
      <c r="T168" s="13"/>
      <c r="U168" s="13" t="str">
        <f>VLOOKUP(G168,Gegevens!A$4:B$29,2,TRUE)</f>
        <v>NEPT</v>
      </c>
    </row>
    <row r="169" spans="2:21" ht="25.5" customHeight="1" x14ac:dyDescent="0.3">
      <c r="B169" s="12"/>
      <c r="C169" s="1" t="s">
        <v>21</v>
      </c>
      <c r="D169" s="26"/>
      <c r="E169" s="5" t="e">
        <f t="shared" si="14"/>
        <v>#N/A</v>
      </c>
      <c r="F169" s="5"/>
      <c r="G169" s="33" t="s">
        <v>3108</v>
      </c>
      <c r="H169" s="34"/>
      <c r="I169" s="35"/>
      <c r="J169" s="36" t="str">
        <f t="shared" si="13"/>
        <v/>
      </c>
      <c r="K169" s="37"/>
      <c r="L169" s="38"/>
      <c r="M169" s="38"/>
      <c r="N169" s="37"/>
      <c r="O169" s="37"/>
      <c r="Q169" s="13"/>
      <c r="R169" s="11"/>
      <c r="S169" s="13"/>
      <c r="T169" s="13"/>
      <c r="U169" s="13" t="str">
        <f>VLOOKUP(G169,Gegevens!A$4:B$29,2,TRUE)</f>
        <v>NEPT</v>
      </c>
    </row>
    <row r="170" spans="2:21" ht="25.5" customHeight="1" x14ac:dyDescent="0.3">
      <c r="B170" s="12"/>
      <c r="C170" s="1" t="s">
        <v>21</v>
      </c>
      <c r="D170" s="26"/>
      <c r="E170" s="5" t="e">
        <f t="shared" si="14"/>
        <v>#N/A</v>
      </c>
      <c r="F170" s="5"/>
      <c r="G170" s="33" t="s">
        <v>3108</v>
      </c>
      <c r="H170" s="34"/>
      <c r="I170" s="35"/>
      <c r="J170" s="36" t="str">
        <f t="shared" si="13"/>
        <v/>
      </c>
      <c r="K170" s="37"/>
      <c r="L170" s="38"/>
      <c r="M170" s="38"/>
      <c r="N170" s="37"/>
      <c r="O170" s="37"/>
      <c r="Q170" s="13"/>
      <c r="R170" s="11"/>
      <c r="S170" s="13"/>
      <c r="T170" s="13"/>
      <c r="U170" s="13" t="str">
        <f>VLOOKUP(G170,Gegevens!A$4:B$29,2,TRUE)</f>
        <v>NEPT</v>
      </c>
    </row>
    <row r="171" spans="2:21" ht="25.5" customHeight="1" x14ac:dyDescent="0.3">
      <c r="B171" s="12"/>
      <c r="C171" s="1" t="s">
        <v>21</v>
      </c>
      <c r="D171" s="26"/>
      <c r="E171" s="5" t="e">
        <f t="shared" si="14"/>
        <v>#N/A</v>
      </c>
      <c r="F171" s="5"/>
      <c r="G171" s="33" t="s">
        <v>3108</v>
      </c>
      <c r="H171" s="34"/>
      <c r="I171" s="35"/>
      <c r="J171" s="36" t="str">
        <f t="shared" si="13"/>
        <v/>
      </c>
      <c r="K171" s="37"/>
      <c r="L171" s="38"/>
      <c r="M171" s="38"/>
      <c r="N171" s="37"/>
      <c r="O171" s="37"/>
      <c r="Q171" s="13"/>
      <c r="R171" s="11"/>
      <c r="S171" s="13"/>
      <c r="T171" s="13"/>
      <c r="U171" s="13" t="str">
        <f>VLOOKUP(G171,Gegevens!A$4:B$29,2,TRUE)</f>
        <v>NEPT</v>
      </c>
    </row>
    <row r="172" spans="2:21" ht="25.5" customHeight="1" x14ac:dyDescent="0.3">
      <c r="B172" s="12"/>
      <c r="C172" s="1" t="s">
        <v>21</v>
      </c>
      <c r="D172" s="26"/>
      <c r="E172" s="5" t="e">
        <f t="shared" si="14"/>
        <v>#N/A</v>
      </c>
      <c r="F172" s="5"/>
      <c r="G172" s="33" t="s">
        <v>3108</v>
      </c>
      <c r="H172" s="34"/>
      <c r="I172" s="35"/>
      <c r="J172" s="36" t="str">
        <f t="shared" si="13"/>
        <v/>
      </c>
      <c r="K172" s="37"/>
      <c r="L172" s="38"/>
      <c r="M172" s="38"/>
      <c r="N172" s="37"/>
      <c r="O172" s="37"/>
      <c r="Q172" s="13"/>
      <c r="R172" s="11"/>
      <c r="S172" s="13"/>
      <c r="T172" s="13"/>
      <c r="U172" s="13" t="str">
        <f>VLOOKUP(G172,Gegevens!A$4:B$29,2,TRUE)</f>
        <v>NEPT</v>
      </c>
    </row>
    <row r="173" spans="2:21" ht="25.5" customHeight="1" x14ac:dyDescent="0.3">
      <c r="B173" s="12"/>
      <c r="C173" s="1" t="s">
        <v>21</v>
      </c>
      <c r="D173" s="26"/>
      <c r="E173" s="5" t="e">
        <f t="shared" si="14"/>
        <v>#N/A</v>
      </c>
      <c r="F173" s="5"/>
      <c r="G173" s="33" t="s">
        <v>3108</v>
      </c>
      <c r="H173" s="34"/>
      <c r="I173" s="35"/>
      <c r="J173" s="36" t="str">
        <f t="shared" si="13"/>
        <v/>
      </c>
      <c r="K173" s="37"/>
      <c r="L173" s="38"/>
      <c r="M173" s="38"/>
      <c r="N173" s="37"/>
      <c r="O173" s="37"/>
      <c r="Q173" s="13"/>
      <c r="R173" s="11"/>
      <c r="S173" s="13"/>
      <c r="T173" s="13"/>
      <c r="U173" s="13" t="str">
        <f>VLOOKUP(G173,Gegevens!A$4:B$29,2,TRUE)</f>
        <v>NEPT</v>
      </c>
    </row>
    <row r="174" spans="2:21" ht="25.5" customHeight="1" x14ac:dyDescent="0.3">
      <c r="B174" s="12"/>
      <c r="C174" s="1" t="s">
        <v>21</v>
      </c>
      <c r="D174" s="26"/>
      <c r="E174" s="5" t="e">
        <f t="shared" si="14"/>
        <v>#N/A</v>
      </c>
      <c r="F174" s="5"/>
      <c r="G174" s="33" t="s">
        <v>3108</v>
      </c>
      <c r="H174" s="34"/>
      <c r="I174" s="35"/>
      <c r="J174" s="36" t="str">
        <f t="shared" si="13"/>
        <v/>
      </c>
      <c r="K174" s="37"/>
      <c r="L174" s="38"/>
      <c r="M174" s="38"/>
      <c r="N174" s="37"/>
      <c r="O174" s="37"/>
      <c r="Q174" s="13"/>
      <c r="R174" s="11"/>
      <c r="S174" s="13"/>
      <c r="T174" s="13"/>
      <c r="U174" s="13" t="str">
        <f>VLOOKUP(G174,Gegevens!A$4:B$29,2,TRUE)</f>
        <v>NEPT</v>
      </c>
    </row>
    <row r="175" spans="2:21" ht="25.5" customHeight="1" x14ac:dyDescent="0.3">
      <c r="B175" s="12"/>
      <c r="C175" s="1" t="s">
        <v>21</v>
      </c>
      <c r="D175" s="26"/>
      <c r="E175" s="5" t="e">
        <f t="shared" si="14"/>
        <v>#N/A</v>
      </c>
      <c r="F175" s="5"/>
      <c r="G175" s="33" t="s">
        <v>3108</v>
      </c>
      <c r="H175" s="34"/>
      <c r="I175" s="35"/>
      <c r="J175" s="36" t="str">
        <f t="shared" si="13"/>
        <v/>
      </c>
      <c r="K175" s="37"/>
      <c r="L175" s="38"/>
      <c r="M175" s="38"/>
      <c r="N175" s="37"/>
      <c r="O175" s="37"/>
      <c r="Q175" s="13"/>
      <c r="R175" s="11"/>
      <c r="S175" s="13"/>
      <c r="T175" s="13"/>
      <c r="U175" s="13" t="str">
        <f>VLOOKUP(G175,Gegevens!A$4:B$29,2,TRUE)</f>
        <v>NEPT</v>
      </c>
    </row>
    <row r="176" spans="2:21" ht="25.5" customHeight="1" x14ac:dyDescent="0.3">
      <c r="B176" s="12"/>
      <c r="C176" s="1" t="s">
        <v>21</v>
      </c>
      <c r="D176" s="26"/>
      <c r="E176" s="5" t="e">
        <f t="shared" si="14"/>
        <v>#N/A</v>
      </c>
      <c r="F176" s="5"/>
      <c r="G176" s="33" t="s">
        <v>3108</v>
      </c>
      <c r="H176" s="34"/>
      <c r="I176" s="35"/>
      <c r="J176" s="36" t="str">
        <f t="shared" si="13"/>
        <v/>
      </c>
      <c r="K176" s="37"/>
      <c r="L176" s="38"/>
      <c r="M176" s="38"/>
      <c r="N176" s="37"/>
      <c r="O176" s="37"/>
      <c r="Q176" s="13"/>
      <c r="R176" s="11"/>
      <c r="S176" s="13"/>
      <c r="T176" s="13"/>
      <c r="U176" s="13" t="str">
        <f>VLOOKUP(G176,Gegevens!A$4:B$29,2,TRUE)</f>
        <v>NEPT</v>
      </c>
    </row>
    <row r="177" spans="2:21" ht="25.5" customHeight="1" x14ac:dyDescent="0.3">
      <c r="B177" s="12"/>
      <c r="C177" s="1" t="s">
        <v>21</v>
      </c>
      <c r="D177" s="26"/>
      <c r="E177" s="5" t="e">
        <f t="shared" si="14"/>
        <v>#N/A</v>
      </c>
      <c r="F177" s="5"/>
      <c r="G177" s="33" t="s">
        <v>3108</v>
      </c>
      <c r="H177" s="34"/>
      <c r="I177" s="35"/>
      <c r="J177" s="36" t="str">
        <f t="shared" si="13"/>
        <v/>
      </c>
      <c r="K177" s="37"/>
      <c r="L177" s="38"/>
      <c r="M177" s="38"/>
      <c r="N177" s="37"/>
      <c r="O177" s="37"/>
      <c r="Q177" s="13"/>
      <c r="R177" s="11"/>
      <c r="S177" s="13"/>
      <c r="T177" s="13"/>
      <c r="U177" s="13" t="str">
        <f>VLOOKUP(G177,Gegevens!A$4:B$29,2,TRUE)</f>
        <v>NEPT</v>
      </c>
    </row>
    <row r="178" spans="2:21" ht="25.5" customHeight="1" x14ac:dyDescent="0.3">
      <c r="B178" s="12"/>
      <c r="C178" s="1" t="s">
        <v>21</v>
      </c>
      <c r="D178" s="26"/>
      <c r="E178" s="5" t="e">
        <f t="shared" si="14"/>
        <v>#N/A</v>
      </c>
      <c r="F178" s="5"/>
      <c r="G178" s="33" t="s">
        <v>3108</v>
      </c>
      <c r="H178" s="34"/>
      <c r="I178" s="35"/>
      <c r="J178" s="36" t="str">
        <f t="shared" si="13"/>
        <v/>
      </c>
      <c r="K178" s="37"/>
      <c r="L178" s="38"/>
      <c r="M178" s="38"/>
      <c r="N178" s="37"/>
      <c r="O178" s="37"/>
      <c r="Q178" s="13"/>
      <c r="R178" s="11"/>
      <c r="S178" s="13"/>
      <c r="T178" s="13"/>
      <c r="U178" s="13" t="str">
        <f>VLOOKUP(G178,Gegevens!A$4:B$29,2,TRUE)</f>
        <v>NEPT</v>
      </c>
    </row>
    <row r="179" spans="2:21" ht="25.5" customHeight="1" x14ac:dyDescent="0.3">
      <c r="B179" s="12"/>
      <c r="C179" s="1" t="s">
        <v>21</v>
      </c>
      <c r="D179" s="26"/>
      <c r="E179" s="5" t="e">
        <f t="shared" si="14"/>
        <v>#N/A</v>
      </c>
      <c r="F179" s="5"/>
      <c r="G179" s="33" t="s">
        <v>3108</v>
      </c>
      <c r="H179" s="34"/>
      <c r="I179" s="35"/>
      <c r="J179" s="36" t="str">
        <f t="shared" si="13"/>
        <v/>
      </c>
      <c r="K179" s="37"/>
      <c r="L179" s="38"/>
      <c r="M179" s="38"/>
      <c r="N179" s="37"/>
      <c r="O179" s="37"/>
      <c r="Q179" s="13"/>
      <c r="R179" s="11"/>
      <c r="S179" s="13"/>
      <c r="T179" s="13"/>
      <c r="U179" s="13" t="str">
        <f>VLOOKUP(G179,Gegevens!A$4:B$29,2,TRUE)</f>
        <v>NEPT</v>
      </c>
    </row>
    <row r="180" spans="2:21" ht="25.5" customHeight="1" x14ac:dyDescent="0.3">
      <c r="B180" s="12"/>
      <c r="C180" s="1" t="s">
        <v>21</v>
      </c>
      <c r="D180" s="26"/>
      <c r="E180" s="5" t="e">
        <f t="shared" si="14"/>
        <v>#N/A</v>
      </c>
      <c r="F180" s="5"/>
      <c r="G180" s="33" t="s">
        <v>3108</v>
      </c>
      <c r="H180" s="39"/>
      <c r="I180" s="40"/>
      <c r="J180" s="41" t="str">
        <f t="shared" si="13"/>
        <v/>
      </c>
      <c r="K180" s="42"/>
      <c r="L180" s="43"/>
      <c r="M180" s="43"/>
      <c r="N180" s="42"/>
      <c r="O180" s="42"/>
      <c r="Q180" s="13"/>
      <c r="R180" s="11"/>
      <c r="S180" s="13"/>
      <c r="T180" s="13"/>
      <c r="U180" s="13" t="str">
        <f>VLOOKUP(G180,Gegevens!A$4:B$29,2,TRUE)</f>
        <v>NEPT</v>
      </c>
    </row>
    <row r="181" spans="2:21" ht="25.5" customHeight="1" x14ac:dyDescent="0.3">
      <c r="R181" s="16"/>
    </row>
    <row r="182" spans="2:21" ht="25.5" customHeight="1" x14ac:dyDescent="0.3">
      <c r="R182" s="16"/>
    </row>
    <row r="183" spans="2:21" ht="25.5" customHeight="1" x14ac:dyDescent="0.3">
      <c r="R183" s="16"/>
    </row>
    <row r="184" spans="2:21" ht="25.5" customHeight="1" x14ac:dyDescent="0.3">
      <c r="R184" s="16"/>
    </row>
    <row r="185" spans="2:21" ht="25.5" customHeight="1" x14ac:dyDescent="0.3">
      <c r="R185" s="16"/>
    </row>
    <row r="186" spans="2:21" ht="25.5" customHeight="1" x14ac:dyDescent="0.3">
      <c r="R186" s="16"/>
    </row>
  </sheetData>
  <dataConsolidate/>
  <mergeCells count="1">
    <mergeCell ref="H2:K2"/>
  </mergeCells>
  <phoneticPr fontId="9" type="noConversion"/>
  <conditionalFormatting sqref="A11:A180">
    <cfRule type="expression" dxfId="41" priority="9" stopIfTrue="1">
      <formula>$F11&gt;0</formula>
    </cfRule>
    <cfRule type="expression" dxfId="40" priority="10" stopIfTrue="1">
      <formula>$F11=""</formula>
    </cfRule>
  </conditionalFormatting>
  <conditionalFormatting sqref="B11:B180">
    <cfRule type="expression" dxfId="39" priority="13" stopIfTrue="1">
      <formula>$F11&gt;0</formula>
    </cfRule>
  </conditionalFormatting>
  <conditionalFormatting sqref="C11:C180 E11:E180 G11:G180 J11:K180 P11:P180">
    <cfRule type="expression" dxfId="38" priority="18">
      <formula>$F11=""</formula>
    </cfRule>
    <cfRule type="expression" dxfId="37" priority="19">
      <formula>$F11&gt;0</formula>
    </cfRule>
  </conditionalFormatting>
  <conditionalFormatting sqref="D11:D180 F11:F180 H11:I180 L11:O180">
    <cfRule type="expression" dxfId="36" priority="11" stopIfTrue="1">
      <formula>$F11=""</formula>
    </cfRule>
    <cfRule type="expression" dxfId="35" priority="12" stopIfTrue="1">
      <formula>$F11&gt;0</formula>
    </cfRule>
  </conditionalFormatting>
  <conditionalFormatting sqref="F1:F9">
    <cfRule type="containsText" dxfId="34" priority="8" operator="containsText" text="Zwem">
      <formula>NOT(ISERROR(SEARCH("Zwem",F1)))</formula>
    </cfRule>
  </conditionalFormatting>
  <conditionalFormatting sqref="G10">
    <cfRule type="containsText" dxfId="33" priority="14" operator="containsText" text="zwem">
      <formula>NOT(ISERROR(SEARCH("zwem",G10)))</formula>
    </cfRule>
  </conditionalFormatting>
  <conditionalFormatting sqref="G11:G1048576">
    <cfRule type="containsText" dxfId="32" priority="15" operator="containsText" text="zwem">
      <formula>NOT(ISERROR(SEARCH("zwem",G11)))</formula>
    </cfRule>
  </conditionalFormatting>
  <conditionalFormatting sqref="K128">
    <cfRule type="containsText" dxfId="31" priority="1" operator="containsText" text="zwem">
      <formula>NOT(ISERROR(SEARCH("zwem",K128)))</formula>
    </cfRule>
  </conditionalFormatting>
  <conditionalFormatting sqref="Q11:Q180 S11:U180">
    <cfRule type="expression" dxfId="30" priority="6">
      <formula>$F11=""</formula>
    </cfRule>
    <cfRule type="expression" dxfId="29" priority="7">
      <formula>$F11&gt;0</formula>
    </cfRule>
  </conditionalFormatting>
  <conditionalFormatting sqref="R11:R180">
    <cfRule type="expression" dxfId="28" priority="2" stopIfTrue="1">
      <formula>$F11&gt;0</formula>
    </cfRule>
    <cfRule type="expression" dxfId="27" priority="3" stopIfTrue="1">
      <formula>$F11=""</formula>
    </cfRule>
  </conditionalFormatting>
  <conditionalFormatting sqref="R181:R186">
    <cfRule type="expression" dxfId="26" priority="16">
      <formula>$F181=""</formula>
    </cfRule>
    <cfRule type="expression" dxfId="25" priority="17">
      <formula>$F181&gt;0</formula>
    </cfRule>
  </conditionalFormatting>
  <dataValidations count="5">
    <dataValidation type="time" allowBlank="1" showInputMessage="1" showErrorMessage="1" prompt="Uur tussen 0:00 en 23:59" sqref="L11:M180" xr:uid="{00000000-0002-0000-0200-000000000000}">
      <formula1>0</formula1>
      <formula2>0.999305555555556</formula2>
    </dataValidation>
    <dataValidation type="list" allowBlank="1" showInputMessage="1" showErrorMessage="1" sqref="O11:O180" xr:uid="{00000000-0002-0000-0200-000001000000}">
      <formula1>Doelgroep2</formula1>
      <formula2>0</formula2>
    </dataValidation>
    <dataValidation type="list" allowBlank="1" showInputMessage="1" showErrorMessage="1" sqref="K11:K180" xr:uid="{00000000-0002-0000-0200-000004000000}">
      <formula1>INDIRECT(U11)</formula1>
    </dataValidation>
    <dataValidation type="list" errorStyle="warning" showInputMessage="1" showErrorMessage="1" errorTitle="Kiezen uit keuzelijst " sqref="G11:G180" xr:uid="{7844D4F8-6BE4-4417-A12B-275939013C3B}">
      <formula1>Sporthallen</formula1>
    </dataValidation>
    <dataValidation type="date" errorStyle="warning" allowBlank="1" showInputMessage="1" showErrorMessage="1" errorTitle="Enkel datum zonder dag noteren" sqref="H11:I180" xr:uid="{CE40E0A2-BD2B-437B-85B8-A99A1C1BB2F9}">
      <formula1>45839</formula1>
      <formula2>47684</formula2>
    </dataValidation>
  </dataValidations>
  <pageMargins left="0.23622047244094491" right="0.23622047244094491" top="0.39370078740157483" bottom="0.59055118110236227" header="0.31496062992125984" footer="0.31496062992125984"/>
  <pageSetup paperSize="9" scale="78" fitToHeight="0" pageOrder="overThenDown" orientation="landscape" r:id="rId1"/>
  <headerFooter>
    <oddFooter>&amp;R&amp;D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Gegevens!$A$33:$A$36</xm:f>
          </x14:formula1>
          <xm:sqref>N11:N180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tabColor rgb="FFFF0000"/>
    <pageSetUpPr fitToPage="1"/>
  </sheetPr>
  <dimension ref="A1:Y22"/>
  <sheetViews>
    <sheetView topLeftCell="D1" zoomScaleNormal="100" workbookViewId="0">
      <pane ySplit="10" topLeftCell="A11" activePane="bottomLeft" state="frozen"/>
      <selection activeCell="D10" sqref="D10"/>
      <selection pane="bottomLeft" activeCell="I15" sqref="I15"/>
    </sheetView>
  </sheetViews>
  <sheetFormatPr defaultColWidth="9.109375" defaultRowHeight="25.5" customHeight="1" x14ac:dyDescent="0.3"/>
  <cols>
    <col min="1" max="1" width="14" style="11" hidden="1" customWidth="1"/>
    <col min="2" max="2" width="7.33203125" style="1" hidden="1" customWidth="1"/>
    <col min="3" max="3" width="12.6640625" style="1" hidden="1" customWidth="1"/>
    <col min="4" max="4" width="10.88671875" style="14" customWidth="1"/>
    <col min="5" max="5" width="31.33203125" style="3" customWidth="1" collapsed="1"/>
    <col min="6" max="6" width="26.6640625" style="6" customWidth="1"/>
    <col min="7" max="7" width="19.33203125" style="5" customWidth="1"/>
    <col min="8" max="8" width="12.88671875" style="5" customWidth="1"/>
    <col min="9" max="9" width="12.88671875" style="6" customWidth="1"/>
    <col min="10" max="10" width="7" style="5" customWidth="1"/>
    <col min="11" max="11" width="21.44140625" style="5" customWidth="1"/>
    <col min="12" max="12" width="6.5546875" style="5" customWidth="1"/>
    <col min="13" max="13" width="6.5546875" style="1" customWidth="1"/>
    <col min="14" max="14" width="9.33203125" style="3" customWidth="1"/>
    <col min="15" max="15" width="9.109375" style="5" customWidth="1"/>
    <col min="16" max="16" width="36.88671875" style="5" customWidth="1"/>
    <col min="17" max="17" width="36.88671875" style="5" hidden="1" customWidth="1"/>
    <col min="18" max="18" width="7.5546875" style="5" hidden="1" customWidth="1"/>
    <col min="19" max="19" width="36.88671875" style="5" hidden="1" customWidth="1"/>
    <col min="20" max="20" width="16.5546875" style="5" hidden="1" customWidth="1"/>
    <col min="21" max="21" width="9.109375" style="6" hidden="1" customWidth="1"/>
    <col min="22" max="22" width="10" style="5" hidden="1" customWidth="1"/>
    <col min="23" max="23" width="11.33203125" style="5" hidden="1" customWidth="1"/>
    <col min="24" max="25" width="9.109375" style="5" hidden="1" customWidth="1"/>
    <col min="26" max="30" width="9.109375" style="5" customWidth="1"/>
    <col min="31" max="16384" width="9.109375" style="5"/>
  </cols>
  <sheetData>
    <row r="1" spans="1:23" customFormat="1" ht="37.5" customHeight="1" thickBot="1" x14ac:dyDescent="0.35">
      <c r="A1" s="1"/>
      <c r="B1" s="1"/>
      <c r="C1" s="2"/>
      <c r="D1" s="31" t="s">
        <v>3071</v>
      </c>
      <c r="E1" s="4" t="s">
        <v>3074</v>
      </c>
      <c r="F1" s="5"/>
      <c r="G1" s="5"/>
      <c r="H1" s="6"/>
      <c r="I1" s="5"/>
      <c r="J1" s="5"/>
      <c r="K1" s="1"/>
      <c r="L1" s="1"/>
      <c r="M1" s="5"/>
      <c r="N1" s="5"/>
      <c r="O1" s="5"/>
      <c r="P1" s="5"/>
      <c r="R1" s="3"/>
    </row>
    <row r="2" spans="1:23" customFormat="1" ht="34.5" customHeight="1" thickTop="1" thickBot="1" x14ac:dyDescent="0.35">
      <c r="A2" s="1"/>
      <c r="B2" s="1"/>
      <c r="C2" s="2"/>
      <c r="D2" s="6"/>
      <c r="E2" s="29" t="s">
        <v>120</v>
      </c>
      <c r="F2" s="30" t="s">
        <v>3072</v>
      </c>
      <c r="G2" s="5"/>
      <c r="H2" s="6"/>
      <c r="I2" s="5"/>
      <c r="J2" s="5"/>
      <c r="K2" s="1"/>
      <c r="L2" s="1"/>
      <c r="M2" s="5"/>
      <c r="N2" s="5"/>
      <c r="O2" s="5"/>
      <c r="P2" s="5"/>
      <c r="R2" s="3"/>
    </row>
    <row r="3" spans="1:23" customFormat="1" ht="12.75" customHeight="1" thickTop="1" x14ac:dyDescent="0.3">
      <c r="A3" s="1"/>
      <c r="B3" s="1"/>
      <c r="C3" s="2"/>
      <c r="D3" s="6"/>
      <c r="E3" s="5"/>
      <c r="F3" s="5"/>
      <c r="G3" s="5"/>
      <c r="H3" s="6"/>
      <c r="I3" s="5"/>
      <c r="J3" s="5"/>
      <c r="K3" s="1"/>
      <c r="L3" s="1"/>
      <c r="M3" s="5"/>
      <c r="N3" s="5"/>
      <c r="O3" s="5"/>
      <c r="P3" s="5"/>
      <c r="R3" s="3"/>
    </row>
    <row r="4" spans="1:23" customFormat="1" ht="12.75" customHeight="1" x14ac:dyDescent="0.3">
      <c r="A4" s="1"/>
      <c r="B4" s="1"/>
      <c r="C4" s="2"/>
      <c r="D4" s="6"/>
      <c r="E4" s="5"/>
      <c r="F4" s="5"/>
      <c r="G4" s="5"/>
      <c r="H4" s="6"/>
      <c r="I4" s="5"/>
      <c r="J4" s="5"/>
      <c r="K4" s="1"/>
      <c r="L4" s="1"/>
      <c r="M4" s="5"/>
      <c r="N4" s="5"/>
      <c r="O4" s="5"/>
      <c r="P4" s="5"/>
      <c r="R4" s="3"/>
    </row>
    <row r="5" spans="1:23" customFormat="1" ht="12.75" customHeight="1" x14ac:dyDescent="0.3">
      <c r="A5" s="1"/>
      <c r="B5" s="1"/>
      <c r="C5" s="2"/>
      <c r="D5" s="6"/>
      <c r="E5" s="5"/>
      <c r="F5" s="5"/>
      <c r="G5" s="5"/>
      <c r="H5" s="6"/>
      <c r="I5" s="5"/>
      <c r="J5" s="5"/>
      <c r="K5" s="1"/>
      <c r="L5" s="1"/>
      <c r="M5" s="5"/>
      <c r="N5" s="5"/>
      <c r="O5" s="5"/>
      <c r="P5" s="5"/>
      <c r="R5" s="3"/>
    </row>
    <row r="6" spans="1:23" customFormat="1" ht="12.75" customHeight="1" x14ac:dyDescent="0.3">
      <c r="A6" s="1"/>
      <c r="B6" s="1"/>
      <c r="C6" s="2"/>
      <c r="D6" s="6"/>
      <c r="E6" s="5"/>
      <c r="F6" s="5"/>
      <c r="G6" s="5"/>
      <c r="H6" s="6"/>
      <c r="I6" s="5"/>
      <c r="J6" s="5"/>
      <c r="K6" s="1"/>
      <c r="L6" s="1"/>
      <c r="M6" s="5"/>
      <c r="N6" s="5"/>
      <c r="O6" s="5"/>
      <c r="P6" s="5"/>
      <c r="R6" s="3"/>
    </row>
    <row r="7" spans="1:23" customFormat="1" ht="12.75" customHeight="1" x14ac:dyDescent="0.3">
      <c r="A7" s="1"/>
      <c r="B7" s="1"/>
      <c r="C7" s="2"/>
      <c r="D7" s="6"/>
      <c r="E7" s="5"/>
      <c r="F7" s="5"/>
      <c r="G7" s="5"/>
      <c r="H7" s="6"/>
      <c r="I7" s="5"/>
      <c r="J7" s="5"/>
      <c r="K7" s="1"/>
      <c r="L7" s="1"/>
      <c r="M7" s="5"/>
      <c r="N7" s="5"/>
      <c r="O7" s="5"/>
      <c r="P7" s="5"/>
      <c r="R7" s="3"/>
    </row>
    <row r="8" spans="1:23" customFormat="1" ht="12.75" customHeight="1" x14ac:dyDescent="0.3">
      <c r="A8" s="1"/>
      <c r="B8" s="1"/>
      <c r="C8" s="2"/>
      <c r="D8" s="6"/>
      <c r="E8" s="5"/>
      <c r="F8" s="5"/>
      <c r="G8" s="5"/>
      <c r="H8" s="6"/>
      <c r="I8" s="5"/>
      <c r="J8" s="5"/>
      <c r="K8" s="1"/>
      <c r="L8" s="1"/>
      <c r="M8" s="5"/>
      <c r="N8" s="5"/>
      <c r="O8" s="5"/>
      <c r="P8" s="5"/>
      <c r="R8" s="3"/>
    </row>
    <row r="9" spans="1:23" customFormat="1" ht="12.75" customHeight="1" x14ac:dyDescent="0.3">
      <c r="A9" s="1"/>
      <c r="B9" s="1"/>
      <c r="C9" s="2"/>
      <c r="D9" s="6"/>
      <c r="E9" s="5"/>
      <c r="F9" s="5"/>
      <c r="G9" s="5"/>
      <c r="H9" s="6"/>
      <c r="I9" s="5"/>
      <c r="J9" s="5"/>
      <c r="K9" s="1"/>
      <c r="L9" s="1"/>
      <c r="M9" s="5"/>
      <c r="N9" s="5"/>
      <c r="O9" s="5"/>
      <c r="P9" s="5"/>
      <c r="R9" s="3"/>
    </row>
    <row r="10" spans="1:23" s="8" customFormat="1" ht="25.5" customHeight="1" x14ac:dyDescent="0.3">
      <c r="A10" s="7" t="s">
        <v>0</v>
      </c>
      <c r="B10" s="8" t="s">
        <v>1</v>
      </c>
      <c r="C10" s="8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14</v>
      </c>
      <c r="P10" s="8" t="s">
        <v>15</v>
      </c>
      <c r="Q10" s="8" t="s">
        <v>16</v>
      </c>
      <c r="R10" s="8" t="s">
        <v>17</v>
      </c>
      <c r="S10" s="8" t="s">
        <v>18</v>
      </c>
      <c r="T10" s="8" t="s">
        <v>1650</v>
      </c>
      <c r="U10" s="10" t="s">
        <v>20</v>
      </c>
      <c r="V10" s="8" t="s">
        <v>1651</v>
      </c>
      <c r="W10" s="8" t="s">
        <v>1652</v>
      </c>
    </row>
    <row r="11" spans="1:23" ht="25.5" customHeight="1" x14ac:dyDescent="0.3">
      <c r="B11" s="12"/>
      <c r="C11" s="1" t="s">
        <v>88</v>
      </c>
      <c r="D11" s="14">
        <v>2</v>
      </c>
      <c r="E11" s="5" t="s">
        <v>1302</v>
      </c>
      <c r="F11" s="5" t="s">
        <v>1653</v>
      </c>
      <c r="G11" s="5" t="s">
        <v>30</v>
      </c>
      <c r="H11" s="13">
        <v>45901</v>
      </c>
      <c r="I11" s="27"/>
      <c r="J11" s="14">
        <f t="shared" ref="J11:J16" si="0">IF(H11="","",WEEKNUM(H11-1))</f>
        <v>36</v>
      </c>
      <c r="K11" s="13" t="s">
        <v>33</v>
      </c>
      <c r="L11" s="15">
        <v>0.375</v>
      </c>
      <c r="M11" s="15">
        <v>0.66666666666666663</v>
      </c>
      <c r="N11" s="13" t="s">
        <v>152</v>
      </c>
      <c r="O11" s="13" t="s">
        <v>155</v>
      </c>
      <c r="P11" s="13"/>
      <c r="Q11" s="13"/>
      <c r="R11" s="16"/>
      <c r="S11" s="13"/>
      <c r="T11" s="13"/>
      <c r="U11" s="13" t="str">
        <f>VLOOKUP(G11,[2]Gegevens!A$3:B$25,2,TRUE)</f>
        <v>BOU</v>
      </c>
      <c r="V11" s="13" t="str">
        <f t="shared" ref="V11:V16" si="1">TEXT(WEEKDAY(H11),"DDDD")</f>
        <v>maandag</v>
      </c>
      <c r="W11" s="5">
        <f>Tabel224[[#This Row],[Dag / Van]]-Tabel224[[#This Row],[Startdag]]</f>
        <v>45901</v>
      </c>
    </row>
    <row r="12" spans="1:23" ht="25.5" customHeight="1" x14ac:dyDescent="0.3">
      <c r="B12" s="12"/>
      <c r="C12" s="1" t="s">
        <v>88</v>
      </c>
      <c r="D12" s="14">
        <v>2</v>
      </c>
      <c r="E12" s="5" t="s">
        <v>1302</v>
      </c>
      <c r="F12" s="5" t="s">
        <v>1654</v>
      </c>
      <c r="G12" s="5" t="s">
        <v>32</v>
      </c>
      <c r="H12" s="13">
        <v>45971</v>
      </c>
      <c r="I12" s="27">
        <v>45972</v>
      </c>
      <c r="J12" s="14">
        <f t="shared" si="0"/>
        <v>46</v>
      </c>
      <c r="K12" s="13" t="s">
        <v>33</v>
      </c>
      <c r="L12" s="15">
        <v>0.375</v>
      </c>
      <c r="M12" s="15">
        <v>0.66666666666666663</v>
      </c>
      <c r="N12" s="13" t="s">
        <v>150</v>
      </c>
      <c r="O12" s="13" t="s">
        <v>155</v>
      </c>
      <c r="P12" s="13" t="s">
        <v>3075</v>
      </c>
      <c r="Q12" s="13"/>
      <c r="R12" s="16"/>
      <c r="S12" s="13"/>
      <c r="T12" s="13"/>
      <c r="U12" s="13" t="str">
        <f>VLOOKUP(G12,[2]Gegevens!A$3:B$25,2,TRUE)</f>
        <v>DB</v>
      </c>
      <c r="V12" s="13" t="str">
        <f t="shared" si="1"/>
        <v>maandag</v>
      </c>
      <c r="W12" s="5">
        <f>Tabel224[[#This Row],[Dag / Van]]-Tabel224[[#This Row],[Startdag]]</f>
        <v>45971</v>
      </c>
    </row>
    <row r="13" spans="1:23" ht="25.5" customHeight="1" x14ac:dyDescent="0.3">
      <c r="B13" s="12"/>
      <c r="C13" s="1" t="s">
        <v>88</v>
      </c>
      <c r="D13" s="14">
        <v>2</v>
      </c>
      <c r="E13" s="5" t="s">
        <v>1302</v>
      </c>
      <c r="F13" s="5"/>
      <c r="G13" s="5" t="s">
        <v>32</v>
      </c>
      <c r="H13" s="13">
        <v>45971</v>
      </c>
      <c r="I13" s="27">
        <v>45972</v>
      </c>
      <c r="J13" s="14">
        <f t="shared" si="0"/>
        <v>46</v>
      </c>
      <c r="K13" s="13" t="s">
        <v>101</v>
      </c>
      <c r="L13" s="15">
        <v>0.375</v>
      </c>
      <c r="M13" s="15">
        <v>0.66666666666666663</v>
      </c>
      <c r="N13" s="13" t="s">
        <v>150</v>
      </c>
      <c r="O13" s="13" t="s">
        <v>155</v>
      </c>
      <c r="P13" s="13"/>
      <c r="Q13" s="13"/>
      <c r="R13" s="16"/>
      <c r="S13" s="13"/>
      <c r="T13" s="13"/>
      <c r="U13" s="13" t="str">
        <f>VLOOKUP(G13,[2]Gegevens!A$3:B$25,2,TRUE)</f>
        <v>DB</v>
      </c>
      <c r="V13" s="13" t="str">
        <f t="shared" si="1"/>
        <v>maandag</v>
      </c>
      <c r="W13" s="5">
        <f>Tabel224[[#This Row],[Dag / Van]]-Tabel224[[#This Row],[Startdag]]</f>
        <v>45971</v>
      </c>
    </row>
    <row r="14" spans="1:23" ht="25.5" customHeight="1" x14ac:dyDescent="0.3">
      <c r="B14" s="12"/>
      <c r="C14" s="1" t="s">
        <v>88</v>
      </c>
      <c r="D14" s="14">
        <v>2</v>
      </c>
      <c r="E14" s="5" t="s">
        <v>1302</v>
      </c>
      <c r="F14" s="5"/>
      <c r="G14" s="5" t="s">
        <v>32</v>
      </c>
      <c r="H14" s="13">
        <v>45971</v>
      </c>
      <c r="I14" s="27">
        <v>45972</v>
      </c>
      <c r="J14" s="14">
        <f t="shared" si="0"/>
        <v>46</v>
      </c>
      <c r="K14" s="13" t="s">
        <v>105</v>
      </c>
      <c r="L14" s="15">
        <v>0.33333333333333331</v>
      </c>
      <c r="M14" s="15">
        <v>0.375</v>
      </c>
      <c r="N14" s="13" t="s">
        <v>150</v>
      </c>
      <c r="O14" s="13" t="s">
        <v>155</v>
      </c>
      <c r="P14" s="13" t="s">
        <v>1655</v>
      </c>
      <c r="Q14" s="13"/>
      <c r="R14" s="16"/>
      <c r="S14" s="13"/>
      <c r="T14" s="13"/>
      <c r="U14" s="13" t="str">
        <f>VLOOKUP(G14,[2]Gegevens!A$3:B$25,2,TRUE)</f>
        <v>DB</v>
      </c>
      <c r="V14" s="13" t="str">
        <f t="shared" si="1"/>
        <v>maandag</v>
      </c>
      <c r="W14" s="5">
        <f>Tabel224[[#This Row],[Dag / Van]]-Tabel224[[#This Row],[Startdag]]</f>
        <v>45971</v>
      </c>
    </row>
    <row r="15" spans="1:23" ht="25.5" customHeight="1" x14ac:dyDescent="0.3">
      <c r="B15" s="12"/>
      <c r="C15" s="1" t="s">
        <v>88</v>
      </c>
      <c r="D15" s="14">
        <v>2</v>
      </c>
      <c r="E15" s="5" t="s">
        <v>1302</v>
      </c>
      <c r="F15" s="5"/>
      <c r="G15" s="5" t="s">
        <v>32</v>
      </c>
      <c r="H15" s="13">
        <v>45971</v>
      </c>
      <c r="I15" s="27">
        <v>45972</v>
      </c>
      <c r="J15" s="14">
        <f t="shared" si="0"/>
        <v>46</v>
      </c>
      <c r="K15" s="13" t="s">
        <v>105</v>
      </c>
      <c r="L15" s="15">
        <v>0.66666666666666663</v>
      </c>
      <c r="M15" s="15">
        <v>0.75</v>
      </c>
      <c r="N15" s="13" t="s">
        <v>150</v>
      </c>
      <c r="O15" s="13" t="s">
        <v>155</v>
      </c>
      <c r="P15" s="13" t="s">
        <v>1655</v>
      </c>
      <c r="Q15" s="13"/>
      <c r="R15" s="16"/>
      <c r="S15" s="13"/>
      <c r="T15" s="13"/>
      <c r="U15" s="13" t="str">
        <f>VLOOKUP(G15,[2]Gegevens!A$3:B$25,2,TRUE)</f>
        <v>DB</v>
      </c>
      <c r="V15" s="13" t="str">
        <f t="shared" si="1"/>
        <v>maandag</v>
      </c>
      <c r="W15" s="5">
        <f>Tabel224[[#This Row],[Dag / Van]]-Tabel224[[#This Row],[Startdag]]</f>
        <v>45971</v>
      </c>
    </row>
    <row r="16" spans="1:23" ht="25.5" customHeight="1" x14ac:dyDescent="0.3">
      <c r="B16" s="12"/>
      <c r="C16" s="1" t="s">
        <v>88</v>
      </c>
      <c r="E16" s="5" t="e">
        <v>#N/A</v>
      </c>
      <c r="F16" s="5"/>
      <c r="H16" s="13"/>
      <c r="I16" s="27"/>
      <c r="J16" s="14" t="str">
        <f t="shared" si="0"/>
        <v/>
      </c>
      <c r="K16" s="13"/>
      <c r="L16" s="15"/>
      <c r="M16" s="15"/>
      <c r="N16" s="13"/>
      <c r="O16" s="13"/>
      <c r="P16" s="13"/>
      <c r="Q16" s="13"/>
      <c r="R16" s="16"/>
      <c r="S16" s="13"/>
      <c r="T16" s="13"/>
      <c r="U16" s="13">
        <f>VLOOKUP(G16,[2]Gegevens!A$3:B$25,2,TRUE)</f>
        <v>0</v>
      </c>
      <c r="V16" s="13" t="str">
        <f t="shared" si="1"/>
        <v>zaterdag</v>
      </c>
      <c r="W16" s="5">
        <f>Tabel224[[#This Row],[Dag / Van]]-Tabel224[[#This Row],[Startdag]]</f>
        <v>0</v>
      </c>
    </row>
    <row r="17" spans="18:18" ht="25.5" customHeight="1" x14ac:dyDescent="0.3">
      <c r="R17" s="16"/>
    </row>
    <row r="18" spans="18:18" ht="25.5" customHeight="1" x14ac:dyDescent="0.3">
      <c r="R18" s="16"/>
    </row>
    <row r="19" spans="18:18" ht="25.5" customHeight="1" x14ac:dyDescent="0.3">
      <c r="R19" s="16"/>
    </row>
    <row r="20" spans="18:18" ht="25.5" customHeight="1" x14ac:dyDescent="0.3">
      <c r="R20" s="16"/>
    </row>
    <row r="21" spans="18:18" ht="25.5" customHeight="1" x14ac:dyDescent="0.3">
      <c r="R21" s="16"/>
    </row>
    <row r="22" spans="18:18" ht="25.5" customHeight="1" x14ac:dyDescent="0.3">
      <c r="R22" s="16"/>
    </row>
  </sheetData>
  <dataConsolidate/>
  <conditionalFormatting sqref="A11:A16">
    <cfRule type="expression" dxfId="24" priority="3" stopIfTrue="1">
      <formula>$F11&gt;0</formula>
    </cfRule>
    <cfRule type="expression" dxfId="23" priority="4" stopIfTrue="1">
      <formula>$F11=""</formula>
    </cfRule>
  </conditionalFormatting>
  <conditionalFormatting sqref="B11:B16">
    <cfRule type="expression" dxfId="22" priority="7" stopIfTrue="1">
      <formula>$F11&gt;0</formula>
    </cfRule>
  </conditionalFormatting>
  <conditionalFormatting sqref="D11:D16 F11:F16 L11:O16">
    <cfRule type="expression" dxfId="21" priority="5" stopIfTrue="1">
      <formula>$F11=""</formula>
    </cfRule>
    <cfRule type="expression" dxfId="20" priority="6" stopIfTrue="1">
      <formula>$F11&gt;0</formula>
    </cfRule>
  </conditionalFormatting>
  <conditionalFormatting sqref="F1:F9">
    <cfRule type="containsText" dxfId="19" priority="31" operator="containsText" text="Zwem">
      <formula>NOT(ISERROR(SEARCH("Zwem",F1)))</formula>
    </cfRule>
  </conditionalFormatting>
  <conditionalFormatting sqref="G10:G14">
    <cfRule type="containsText" dxfId="18" priority="10" operator="containsText" text="zwem">
      <formula>NOT(ISERROR(SEARCH("zwem",G10)))</formula>
    </cfRule>
  </conditionalFormatting>
  <conditionalFormatting sqref="G15:G1048576">
    <cfRule type="containsText" dxfId="17" priority="40" operator="containsText" text="zwem">
      <formula>NOT(ISERROR(SEARCH("zwem",G15)))</formula>
    </cfRule>
  </conditionalFormatting>
  <conditionalFormatting sqref="H11:I16">
    <cfRule type="expression" dxfId="16" priority="34" stopIfTrue="1">
      <formula>$F11=""</formula>
    </cfRule>
    <cfRule type="expression" dxfId="15" priority="35" stopIfTrue="1">
      <formula>$F11&gt;0</formula>
    </cfRule>
  </conditionalFormatting>
  <conditionalFormatting sqref="R11:R14">
    <cfRule type="expression" dxfId="14" priority="11">
      <formula>$F11=""</formula>
    </cfRule>
    <cfRule type="expression" dxfId="13" priority="12">
      <formula>$F11&gt;0</formula>
    </cfRule>
  </conditionalFormatting>
  <conditionalFormatting sqref="R15:R22">
    <cfRule type="expression" dxfId="12" priority="41">
      <formula>$F15=""</formula>
    </cfRule>
    <cfRule type="expression" dxfId="11" priority="42">
      <formula>$F15&gt;0</formula>
    </cfRule>
  </conditionalFormatting>
  <conditionalFormatting sqref="S11:T14 C11:C16 E11:E16 G11:G16 J11:K16 P11:Q16">
    <cfRule type="expression" dxfId="10" priority="13">
      <formula>$F11=""</formula>
    </cfRule>
    <cfRule type="expression" dxfId="9" priority="14">
      <formula>$F11&gt;0</formula>
    </cfRule>
  </conditionalFormatting>
  <conditionalFormatting sqref="S15:V16">
    <cfRule type="expression" dxfId="8" priority="43">
      <formula>$F15=""</formula>
    </cfRule>
    <cfRule type="expression" dxfId="7" priority="44">
      <formula>$F15&gt;0</formula>
    </cfRule>
  </conditionalFormatting>
  <conditionalFormatting sqref="U11:V14">
    <cfRule type="expression" dxfId="6" priority="1">
      <formula>$F11=""</formula>
    </cfRule>
    <cfRule type="expression" dxfId="5" priority="2">
      <formula>$F11&gt;0</formula>
    </cfRule>
  </conditionalFormatting>
  <conditionalFormatting sqref="W11:W16">
    <cfRule type="cellIs" dxfId="4" priority="8" operator="lessThan">
      <formula>0</formula>
    </cfRule>
    <cfRule type="cellIs" dxfId="3" priority="9" operator="greaterThan">
      <formula>4</formula>
    </cfRule>
  </conditionalFormatting>
  <dataValidations count="5">
    <dataValidation type="list" allowBlank="1" showInputMessage="1" showErrorMessage="1" sqref="K11:K16" xr:uid="{00000000-0002-0000-0400-000000000000}">
      <formula1>INDIRECT(U11)</formula1>
    </dataValidation>
    <dataValidation type="time" allowBlank="1" showInputMessage="1" showErrorMessage="1" prompt="Uur tussen 0:00 en 23:59" sqref="L11:M16" xr:uid="{00000000-0002-0000-0400-000001000000}">
      <formula1>0</formula1>
      <formula2>0.999305555555556</formula2>
    </dataValidation>
    <dataValidation type="list" allowBlank="1" showInputMessage="1" showErrorMessage="1" sqref="O11:O16" xr:uid="{00000000-0002-0000-0400-000002000000}">
      <formula1>Doelgroep2</formula1>
      <formula2>0</formula2>
    </dataValidation>
    <dataValidation type="list" allowBlank="1" showInputMessage="1" showErrorMessage="1" sqref="G11:G16" xr:uid="{00000000-0002-0000-0400-000003000000}">
      <formula1>Sporthallen</formula1>
      <formula2>0</formula2>
    </dataValidation>
    <dataValidation type="list" allowBlank="1" showInputMessage="1" showErrorMessage="1" sqref="N11:N16" xr:uid="{00000000-0002-0000-0400-000004000000}">
      <formula1>Doelgroep1</formula1>
      <formula2>0</formula2>
    </dataValidation>
  </dataValidations>
  <pageMargins left="0.23622047244094491" right="0.23622047244094491" top="0.39370078740157483" bottom="0.59055118110236227" header="0.31496062992125984" footer="0.31496062992125984"/>
  <pageSetup paperSize="9" scale="75" fitToHeight="0" pageOrder="overThenDown" orientation="landscape" r:id="rId1"/>
  <headerFooter>
    <oddFooter>&amp;R&amp;D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B2875"/>
  <sheetViews>
    <sheetView workbookViewId="0">
      <pane ySplit="1" topLeftCell="A2835" activePane="bottomLeft" state="frozen"/>
      <selection activeCell="D10" sqref="D10"/>
      <selection pane="bottomLeft" activeCell="B2868" sqref="B2868"/>
    </sheetView>
  </sheetViews>
  <sheetFormatPr defaultRowHeight="13.8" x14ac:dyDescent="0.3"/>
  <cols>
    <col min="1" max="1" width="15.109375" customWidth="1"/>
    <col min="2" max="2" width="76.5546875" bestFit="1" customWidth="1"/>
  </cols>
  <sheetData>
    <row r="1" spans="1:2" x14ac:dyDescent="0.3">
      <c r="A1" t="s">
        <v>158</v>
      </c>
    </row>
    <row r="2" spans="1:2" ht="12.75" customHeight="1" x14ac:dyDescent="0.3">
      <c r="A2">
        <v>29184</v>
      </c>
      <c r="B2" t="s">
        <v>159</v>
      </c>
    </row>
    <row r="3" spans="1:2" ht="12.75" customHeight="1" x14ac:dyDescent="0.3">
      <c r="A3">
        <v>10007005</v>
      </c>
      <c r="B3" t="s">
        <v>1686</v>
      </c>
    </row>
    <row r="4" spans="1:2" ht="12.75" customHeight="1" x14ac:dyDescent="0.3">
      <c r="A4">
        <v>10020874</v>
      </c>
      <c r="B4" t="s">
        <v>1687</v>
      </c>
    </row>
    <row r="5" spans="1:2" ht="12.75" customHeight="1" x14ac:dyDescent="0.3">
      <c r="A5">
        <v>59376</v>
      </c>
      <c r="B5" t="s">
        <v>1688</v>
      </c>
    </row>
    <row r="6" spans="1:2" ht="12.75" customHeight="1" x14ac:dyDescent="0.3">
      <c r="A6">
        <v>3077</v>
      </c>
      <c r="B6" t="s">
        <v>160</v>
      </c>
    </row>
    <row r="7" spans="1:2" ht="12.75" customHeight="1" x14ac:dyDescent="0.3">
      <c r="A7">
        <v>58519</v>
      </c>
      <c r="B7" t="s">
        <v>161</v>
      </c>
    </row>
    <row r="8" spans="1:2" ht="12.75" customHeight="1" x14ac:dyDescent="0.3">
      <c r="A8">
        <v>10006167</v>
      </c>
      <c r="B8" t="s">
        <v>162</v>
      </c>
    </row>
    <row r="9" spans="1:2" ht="12.75" customHeight="1" x14ac:dyDescent="0.3">
      <c r="A9">
        <v>10021852</v>
      </c>
      <c r="B9" t="s">
        <v>1689</v>
      </c>
    </row>
    <row r="10" spans="1:2" ht="12.75" customHeight="1" x14ac:dyDescent="0.3">
      <c r="A10">
        <v>56363</v>
      </c>
      <c r="B10" t="s">
        <v>163</v>
      </c>
    </row>
    <row r="11" spans="1:2" ht="12.75" customHeight="1" x14ac:dyDescent="0.3">
      <c r="A11">
        <v>60423</v>
      </c>
      <c r="B11" t="s">
        <v>164</v>
      </c>
    </row>
    <row r="12" spans="1:2" ht="12.75" customHeight="1" x14ac:dyDescent="0.3">
      <c r="A12">
        <v>54576</v>
      </c>
      <c r="B12" t="s">
        <v>165</v>
      </c>
    </row>
    <row r="13" spans="1:2" ht="12.75" customHeight="1" x14ac:dyDescent="0.3">
      <c r="A13">
        <v>10022418</v>
      </c>
      <c r="B13" t="s">
        <v>1690</v>
      </c>
    </row>
    <row r="14" spans="1:2" ht="12.75" customHeight="1" x14ac:dyDescent="0.3">
      <c r="A14">
        <v>10001494</v>
      </c>
      <c r="B14" t="s">
        <v>1691</v>
      </c>
    </row>
    <row r="15" spans="1:2" ht="12.75" customHeight="1" x14ac:dyDescent="0.3">
      <c r="A15">
        <v>10013001</v>
      </c>
      <c r="B15" t="s">
        <v>1692</v>
      </c>
    </row>
    <row r="16" spans="1:2" ht="12.75" customHeight="1" x14ac:dyDescent="0.3">
      <c r="A16">
        <v>48588</v>
      </c>
      <c r="B16" t="s">
        <v>166</v>
      </c>
    </row>
    <row r="17" spans="1:2" ht="12.75" customHeight="1" x14ac:dyDescent="0.3">
      <c r="A17">
        <v>63740</v>
      </c>
      <c r="B17" t="s">
        <v>1693</v>
      </c>
    </row>
    <row r="18" spans="1:2" ht="12.75" customHeight="1" x14ac:dyDescent="0.3">
      <c r="A18">
        <v>56400</v>
      </c>
      <c r="B18" t="s">
        <v>167</v>
      </c>
    </row>
    <row r="19" spans="1:2" ht="12.75" customHeight="1" x14ac:dyDescent="0.3">
      <c r="A19">
        <v>10018574</v>
      </c>
      <c r="B19" t="s">
        <v>168</v>
      </c>
    </row>
    <row r="20" spans="1:2" ht="12.75" customHeight="1" x14ac:dyDescent="0.3">
      <c r="A20">
        <v>10020299</v>
      </c>
      <c r="B20" t="s">
        <v>1694</v>
      </c>
    </row>
    <row r="21" spans="1:2" ht="12.75" customHeight="1" x14ac:dyDescent="0.3">
      <c r="A21">
        <v>10020243</v>
      </c>
      <c r="B21" t="s">
        <v>1695</v>
      </c>
    </row>
    <row r="22" spans="1:2" ht="12.75" customHeight="1" x14ac:dyDescent="0.3">
      <c r="A22">
        <v>10017756</v>
      </c>
      <c r="B22" t="s">
        <v>169</v>
      </c>
    </row>
    <row r="23" spans="1:2" ht="12.75" customHeight="1" x14ac:dyDescent="0.3">
      <c r="A23">
        <v>10020704</v>
      </c>
      <c r="B23" t="s">
        <v>1696</v>
      </c>
    </row>
    <row r="24" spans="1:2" ht="12.75" customHeight="1" x14ac:dyDescent="0.3">
      <c r="A24">
        <v>8000</v>
      </c>
      <c r="B24" t="s">
        <v>1697</v>
      </c>
    </row>
    <row r="25" spans="1:2" ht="12.75" customHeight="1" x14ac:dyDescent="0.3">
      <c r="A25">
        <v>3049</v>
      </c>
      <c r="B25" t="s">
        <v>170</v>
      </c>
    </row>
    <row r="26" spans="1:2" ht="12.75" customHeight="1" x14ac:dyDescent="0.3">
      <c r="A26">
        <v>10010927</v>
      </c>
      <c r="B26" t="s">
        <v>1698</v>
      </c>
    </row>
    <row r="27" spans="1:2" ht="12.75" customHeight="1" x14ac:dyDescent="0.3">
      <c r="A27">
        <v>10020334</v>
      </c>
      <c r="B27" t="s">
        <v>1699</v>
      </c>
    </row>
    <row r="28" spans="1:2" ht="12.75" customHeight="1" x14ac:dyDescent="0.3">
      <c r="A28">
        <v>10024861</v>
      </c>
      <c r="B28" t="s">
        <v>1700</v>
      </c>
    </row>
    <row r="29" spans="1:2" ht="12.75" customHeight="1" x14ac:dyDescent="0.3">
      <c r="A29">
        <v>15398</v>
      </c>
      <c r="B29" t="s">
        <v>171</v>
      </c>
    </row>
    <row r="30" spans="1:2" ht="12.75" customHeight="1" x14ac:dyDescent="0.3">
      <c r="A30">
        <v>60022</v>
      </c>
      <c r="B30" t="s">
        <v>1701</v>
      </c>
    </row>
    <row r="31" spans="1:2" ht="12.75" customHeight="1" x14ac:dyDescent="0.3">
      <c r="A31">
        <v>10017441</v>
      </c>
      <c r="B31" t="s">
        <v>172</v>
      </c>
    </row>
    <row r="32" spans="1:2" ht="12.75" customHeight="1" x14ac:dyDescent="0.3">
      <c r="A32">
        <v>21811</v>
      </c>
      <c r="B32" t="s">
        <v>1702</v>
      </c>
    </row>
    <row r="33" spans="1:2" ht="12.75" customHeight="1" x14ac:dyDescent="0.3">
      <c r="A33">
        <v>10021764</v>
      </c>
      <c r="B33" t="s">
        <v>1703</v>
      </c>
    </row>
    <row r="34" spans="1:2" ht="12.75" customHeight="1" x14ac:dyDescent="0.3">
      <c r="A34">
        <v>17820</v>
      </c>
      <c r="B34" t="s">
        <v>173</v>
      </c>
    </row>
    <row r="35" spans="1:2" ht="12.75" customHeight="1" x14ac:dyDescent="0.3">
      <c r="A35">
        <v>10013433</v>
      </c>
      <c r="B35" t="s">
        <v>174</v>
      </c>
    </row>
    <row r="36" spans="1:2" ht="12.75" customHeight="1" x14ac:dyDescent="0.3">
      <c r="A36">
        <v>10021573</v>
      </c>
      <c r="B36" t="s">
        <v>1704</v>
      </c>
    </row>
    <row r="37" spans="1:2" ht="12.75" customHeight="1" x14ac:dyDescent="0.3">
      <c r="A37">
        <v>54088</v>
      </c>
      <c r="B37" t="s">
        <v>175</v>
      </c>
    </row>
    <row r="38" spans="1:2" ht="12.75" customHeight="1" x14ac:dyDescent="0.3">
      <c r="A38">
        <v>10006264</v>
      </c>
      <c r="B38" t="s">
        <v>176</v>
      </c>
    </row>
    <row r="39" spans="1:2" ht="12.75" customHeight="1" x14ac:dyDescent="0.3">
      <c r="A39">
        <v>10023905</v>
      </c>
      <c r="B39" t="s">
        <v>1705</v>
      </c>
    </row>
    <row r="40" spans="1:2" ht="12.75" customHeight="1" x14ac:dyDescent="0.3">
      <c r="A40">
        <v>10019412</v>
      </c>
      <c r="B40" t="s">
        <v>1706</v>
      </c>
    </row>
    <row r="41" spans="1:2" ht="12.75" customHeight="1" x14ac:dyDescent="0.3">
      <c r="A41">
        <v>10021678</v>
      </c>
      <c r="B41" t="s">
        <v>1707</v>
      </c>
    </row>
    <row r="42" spans="1:2" ht="12.75" customHeight="1" x14ac:dyDescent="0.3">
      <c r="A42">
        <v>10008294</v>
      </c>
      <c r="B42" t="s">
        <v>1708</v>
      </c>
    </row>
    <row r="43" spans="1:2" ht="12.75" customHeight="1" x14ac:dyDescent="0.3">
      <c r="A43">
        <v>10022353</v>
      </c>
      <c r="B43" t="s">
        <v>1709</v>
      </c>
    </row>
    <row r="44" spans="1:2" ht="12.75" customHeight="1" x14ac:dyDescent="0.3">
      <c r="A44">
        <v>10023428</v>
      </c>
      <c r="B44" t="s">
        <v>1710</v>
      </c>
    </row>
    <row r="45" spans="1:2" ht="12.75" customHeight="1" x14ac:dyDescent="0.3">
      <c r="A45">
        <v>57651</v>
      </c>
      <c r="B45" t="s">
        <v>177</v>
      </c>
    </row>
    <row r="46" spans="1:2" ht="12.75" customHeight="1" x14ac:dyDescent="0.3">
      <c r="A46">
        <v>10005817</v>
      </c>
      <c r="B46" t="s">
        <v>1711</v>
      </c>
    </row>
    <row r="47" spans="1:2" ht="12.75" customHeight="1" x14ac:dyDescent="0.3">
      <c r="A47">
        <v>39747</v>
      </c>
      <c r="B47" t="s">
        <v>178</v>
      </c>
    </row>
    <row r="48" spans="1:2" ht="12.75" customHeight="1" x14ac:dyDescent="0.3">
      <c r="A48">
        <v>56716</v>
      </c>
      <c r="B48" t="s">
        <v>179</v>
      </c>
    </row>
    <row r="49" spans="1:2" ht="12.75" customHeight="1" x14ac:dyDescent="0.3">
      <c r="A49">
        <v>23389</v>
      </c>
      <c r="B49" t="s">
        <v>180</v>
      </c>
    </row>
    <row r="50" spans="1:2" ht="12.75" customHeight="1" x14ac:dyDescent="0.3">
      <c r="A50">
        <v>1542</v>
      </c>
      <c r="B50" t="s">
        <v>1712</v>
      </c>
    </row>
    <row r="51" spans="1:2" ht="12.75" customHeight="1" x14ac:dyDescent="0.3">
      <c r="A51">
        <v>1530</v>
      </c>
      <c r="B51" t="s">
        <v>181</v>
      </c>
    </row>
    <row r="52" spans="1:2" ht="12.75" customHeight="1" x14ac:dyDescent="0.3">
      <c r="A52">
        <v>55994</v>
      </c>
      <c r="B52" t="s">
        <v>182</v>
      </c>
    </row>
    <row r="53" spans="1:2" ht="12.75" customHeight="1" x14ac:dyDescent="0.3">
      <c r="A53">
        <v>57583</v>
      </c>
      <c r="B53" t="s">
        <v>183</v>
      </c>
    </row>
    <row r="54" spans="1:2" ht="12.75" customHeight="1" x14ac:dyDescent="0.3">
      <c r="A54">
        <v>10024553</v>
      </c>
      <c r="B54" t="s">
        <v>1713</v>
      </c>
    </row>
    <row r="55" spans="1:2" ht="12.75" customHeight="1" x14ac:dyDescent="0.3">
      <c r="A55">
        <v>10019696</v>
      </c>
      <c r="B55" t="s">
        <v>1714</v>
      </c>
    </row>
    <row r="56" spans="1:2" ht="12.75" customHeight="1" x14ac:dyDescent="0.3">
      <c r="A56">
        <v>1726</v>
      </c>
      <c r="B56" t="s">
        <v>184</v>
      </c>
    </row>
    <row r="57" spans="1:2" ht="12.75" customHeight="1" x14ac:dyDescent="0.3">
      <c r="A57">
        <v>10014606</v>
      </c>
      <c r="B57" t="s">
        <v>185</v>
      </c>
    </row>
    <row r="58" spans="1:2" ht="12.75" customHeight="1" x14ac:dyDescent="0.3">
      <c r="A58">
        <v>10017768</v>
      </c>
      <c r="B58" t="s">
        <v>186</v>
      </c>
    </row>
    <row r="59" spans="1:2" ht="12.75" customHeight="1" x14ac:dyDescent="0.3">
      <c r="A59">
        <v>47573</v>
      </c>
      <c r="B59" t="s">
        <v>187</v>
      </c>
    </row>
    <row r="60" spans="1:2" ht="12.75" customHeight="1" x14ac:dyDescent="0.3">
      <c r="A60">
        <v>10020161</v>
      </c>
      <c r="B60" t="s">
        <v>1715</v>
      </c>
    </row>
    <row r="61" spans="1:2" ht="12.75" customHeight="1" x14ac:dyDescent="0.3">
      <c r="A61">
        <v>10007309</v>
      </c>
      <c r="B61" t="s">
        <v>188</v>
      </c>
    </row>
    <row r="62" spans="1:2" ht="12.75" customHeight="1" x14ac:dyDescent="0.3">
      <c r="A62">
        <v>10019125</v>
      </c>
      <c r="B62" t="s">
        <v>189</v>
      </c>
    </row>
    <row r="63" spans="1:2" ht="12.75" customHeight="1" x14ac:dyDescent="0.3">
      <c r="A63">
        <v>10010443</v>
      </c>
      <c r="B63" t="s">
        <v>1716</v>
      </c>
    </row>
    <row r="64" spans="1:2" ht="12.75" customHeight="1" x14ac:dyDescent="0.3">
      <c r="A64">
        <v>10014311</v>
      </c>
      <c r="B64" t="s">
        <v>190</v>
      </c>
    </row>
    <row r="65" spans="1:2" ht="12.75" customHeight="1" x14ac:dyDescent="0.3">
      <c r="A65">
        <v>10008014</v>
      </c>
      <c r="B65" t="s">
        <v>1717</v>
      </c>
    </row>
    <row r="66" spans="1:2" ht="12.75" customHeight="1" x14ac:dyDescent="0.3">
      <c r="A66">
        <v>10023896</v>
      </c>
      <c r="B66" t="s">
        <v>1718</v>
      </c>
    </row>
    <row r="67" spans="1:2" ht="12.75" customHeight="1" x14ac:dyDescent="0.3">
      <c r="A67">
        <v>10011021</v>
      </c>
      <c r="B67" t="s">
        <v>191</v>
      </c>
    </row>
    <row r="68" spans="1:2" ht="12.75" customHeight="1" x14ac:dyDescent="0.3">
      <c r="A68">
        <v>10022580</v>
      </c>
      <c r="B68" t="s">
        <v>1719</v>
      </c>
    </row>
    <row r="69" spans="1:2" ht="12.75" customHeight="1" x14ac:dyDescent="0.3">
      <c r="A69">
        <v>2997</v>
      </c>
      <c r="B69" t="s">
        <v>192</v>
      </c>
    </row>
    <row r="70" spans="1:2" ht="12.75" customHeight="1" x14ac:dyDescent="0.3">
      <c r="A70">
        <v>10000075</v>
      </c>
      <c r="B70" t="s">
        <v>193</v>
      </c>
    </row>
    <row r="71" spans="1:2" ht="12.75" customHeight="1" x14ac:dyDescent="0.3">
      <c r="A71">
        <v>10018552</v>
      </c>
      <c r="B71" t="s">
        <v>194</v>
      </c>
    </row>
    <row r="72" spans="1:2" ht="12.75" customHeight="1" x14ac:dyDescent="0.3">
      <c r="A72">
        <v>10023156</v>
      </c>
      <c r="B72" t="s">
        <v>1720</v>
      </c>
    </row>
    <row r="73" spans="1:2" ht="12.75" customHeight="1" x14ac:dyDescent="0.3">
      <c r="A73">
        <v>2641</v>
      </c>
      <c r="B73" t="s">
        <v>195</v>
      </c>
    </row>
    <row r="74" spans="1:2" ht="12.75" customHeight="1" x14ac:dyDescent="0.3">
      <c r="A74">
        <v>10022193</v>
      </c>
      <c r="B74" t="s">
        <v>1721</v>
      </c>
    </row>
    <row r="75" spans="1:2" ht="12.75" customHeight="1" x14ac:dyDescent="0.3">
      <c r="A75">
        <v>10007353</v>
      </c>
      <c r="B75" t="s">
        <v>196</v>
      </c>
    </row>
    <row r="76" spans="1:2" ht="12.75" customHeight="1" x14ac:dyDescent="0.3">
      <c r="A76">
        <v>10015164</v>
      </c>
      <c r="B76" t="s">
        <v>197</v>
      </c>
    </row>
    <row r="77" spans="1:2" ht="12.75" customHeight="1" x14ac:dyDescent="0.3">
      <c r="A77">
        <v>48625</v>
      </c>
      <c r="B77" t="s">
        <v>1722</v>
      </c>
    </row>
    <row r="78" spans="1:2" ht="12.75" customHeight="1" x14ac:dyDescent="0.3">
      <c r="A78">
        <v>10007681</v>
      </c>
      <c r="B78" t="s">
        <v>198</v>
      </c>
    </row>
    <row r="79" spans="1:2" ht="12.75" customHeight="1" x14ac:dyDescent="0.3">
      <c r="A79">
        <v>49220</v>
      </c>
      <c r="B79" t="s">
        <v>199</v>
      </c>
    </row>
    <row r="80" spans="1:2" ht="12.75" customHeight="1" x14ac:dyDescent="0.3">
      <c r="A80">
        <v>19543</v>
      </c>
      <c r="B80" t="s">
        <v>200</v>
      </c>
    </row>
    <row r="81" spans="1:2" ht="12.75" customHeight="1" x14ac:dyDescent="0.3">
      <c r="A81">
        <v>16111</v>
      </c>
      <c r="B81" t="s">
        <v>1723</v>
      </c>
    </row>
    <row r="82" spans="1:2" ht="12.75" customHeight="1" x14ac:dyDescent="0.3">
      <c r="A82">
        <v>10020106</v>
      </c>
      <c r="B82" t="s">
        <v>1724</v>
      </c>
    </row>
    <row r="83" spans="1:2" ht="12.75" customHeight="1" x14ac:dyDescent="0.3">
      <c r="A83">
        <v>10023862</v>
      </c>
      <c r="B83" t="s">
        <v>1725</v>
      </c>
    </row>
    <row r="84" spans="1:2" ht="12.75" customHeight="1" x14ac:dyDescent="0.3">
      <c r="A84">
        <v>10024380</v>
      </c>
      <c r="B84" t="s">
        <v>1726</v>
      </c>
    </row>
    <row r="85" spans="1:2" ht="12.75" customHeight="1" x14ac:dyDescent="0.3">
      <c r="A85">
        <v>10024684</v>
      </c>
      <c r="B85" t="s">
        <v>1727</v>
      </c>
    </row>
    <row r="86" spans="1:2" ht="12.75" customHeight="1" x14ac:dyDescent="0.3">
      <c r="A86">
        <v>58800</v>
      </c>
      <c r="B86" t="s">
        <v>201</v>
      </c>
    </row>
    <row r="87" spans="1:2" ht="12.75" customHeight="1" x14ac:dyDescent="0.3">
      <c r="A87">
        <v>33727</v>
      </c>
      <c r="B87" t="s">
        <v>202</v>
      </c>
    </row>
    <row r="88" spans="1:2" ht="12.75" customHeight="1" x14ac:dyDescent="0.3">
      <c r="A88">
        <v>10025235</v>
      </c>
      <c r="B88" t="s">
        <v>1728</v>
      </c>
    </row>
    <row r="89" spans="1:2" ht="12.75" customHeight="1" x14ac:dyDescent="0.3">
      <c r="A89">
        <v>3121</v>
      </c>
      <c r="B89" t="s">
        <v>203</v>
      </c>
    </row>
    <row r="90" spans="1:2" ht="12.75" customHeight="1" x14ac:dyDescent="0.3">
      <c r="A90">
        <v>56562</v>
      </c>
      <c r="B90" t="s">
        <v>1729</v>
      </c>
    </row>
    <row r="91" spans="1:2" ht="12.75" customHeight="1" x14ac:dyDescent="0.3">
      <c r="A91">
        <v>34189</v>
      </c>
      <c r="B91" t="s">
        <v>204</v>
      </c>
    </row>
    <row r="92" spans="1:2" ht="12.75" customHeight="1" x14ac:dyDescent="0.3">
      <c r="A92">
        <v>63605</v>
      </c>
      <c r="B92" t="s">
        <v>1730</v>
      </c>
    </row>
    <row r="93" spans="1:2" ht="12.75" customHeight="1" x14ac:dyDescent="0.3">
      <c r="A93">
        <v>10021038</v>
      </c>
      <c r="B93" t="s">
        <v>1731</v>
      </c>
    </row>
    <row r="94" spans="1:2" ht="12.75" customHeight="1" x14ac:dyDescent="0.3">
      <c r="A94">
        <v>10017926</v>
      </c>
      <c r="B94" t="s">
        <v>205</v>
      </c>
    </row>
    <row r="95" spans="1:2" ht="12.75" customHeight="1" x14ac:dyDescent="0.3">
      <c r="A95">
        <v>10019208</v>
      </c>
      <c r="B95" t="s">
        <v>206</v>
      </c>
    </row>
    <row r="96" spans="1:2" ht="12.75" customHeight="1" x14ac:dyDescent="0.3">
      <c r="A96">
        <v>10021081</v>
      </c>
      <c r="B96" t="s">
        <v>1732</v>
      </c>
    </row>
    <row r="97" spans="1:2" ht="12.75" customHeight="1" x14ac:dyDescent="0.3">
      <c r="A97">
        <v>10009023</v>
      </c>
      <c r="B97" t="s">
        <v>207</v>
      </c>
    </row>
    <row r="98" spans="1:2" ht="12.75" customHeight="1" x14ac:dyDescent="0.3">
      <c r="A98">
        <v>14315</v>
      </c>
      <c r="B98" t="s">
        <v>208</v>
      </c>
    </row>
    <row r="99" spans="1:2" ht="12.75" customHeight="1" x14ac:dyDescent="0.3">
      <c r="A99">
        <v>10018508</v>
      </c>
      <c r="B99" t="s">
        <v>209</v>
      </c>
    </row>
    <row r="100" spans="1:2" ht="12.75" customHeight="1" x14ac:dyDescent="0.3">
      <c r="A100">
        <v>10002759</v>
      </c>
      <c r="B100" t="s">
        <v>210</v>
      </c>
    </row>
    <row r="101" spans="1:2" ht="12.75" customHeight="1" x14ac:dyDescent="0.3">
      <c r="A101">
        <v>62360</v>
      </c>
      <c r="B101" t="s">
        <v>211</v>
      </c>
    </row>
    <row r="102" spans="1:2" ht="12.75" customHeight="1" x14ac:dyDescent="0.3">
      <c r="A102">
        <v>2445</v>
      </c>
      <c r="B102" t="s">
        <v>212</v>
      </c>
    </row>
    <row r="103" spans="1:2" ht="12.75" customHeight="1" x14ac:dyDescent="0.3">
      <c r="A103">
        <v>10007363</v>
      </c>
      <c r="B103" t="s">
        <v>213</v>
      </c>
    </row>
    <row r="104" spans="1:2" ht="12.75" customHeight="1" x14ac:dyDescent="0.3">
      <c r="A104">
        <v>10014063</v>
      </c>
      <c r="B104" t="s">
        <v>214</v>
      </c>
    </row>
    <row r="105" spans="1:2" ht="12.75" customHeight="1" x14ac:dyDescent="0.3">
      <c r="A105">
        <v>56397</v>
      </c>
      <c r="B105" t="s">
        <v>215</v>
      </c>
    </row>
    <row r="106" spans="1:2" ht="12.75" customHeight="1" x14ac:dyDescent="0.3">
      <c r="A106">
        <v>10023319</v>
      </c>
      <c r="B106" t="s">
        <v>1733</v>
      </c>
    </row>
    <row r="107" spans="1:2" ht="12.75" customHeight="1" x14ac:dyDescent="0.3">
      <c r="A107">
        <v>60424</v>
      </c>
      <c r="B107" t="s">
        <v>216</v>
      </c>
    </row>
    <row r="108" spans="1:2" ht="12.75" customHeight="1" x14ac:dyDescent="0.3">
      <c r="A108">
        <v>33982</v>
      </c>
      <c r="B108" t="s">
        <v>217</v>
      </c>
    </row>
    <row r="109" spans="1:2" ht="12.75" customHeight="1" x14ac:dyDescent="0.3">
      <c r="A109">
        <v>10014581</v>
      </c>
      <c r="B109" t="s">
        <v>218</v>
      </c>
    </row>
    <row r="110" spans="1:2" ht="12.75" customHeight="1" x14ac:dyDescent="0.3">
      <c r="A110">
        <v>10011230</v>
      </c>
      <c r="B110" t="s">
        <v>219</v>
      </c>
    </row>
    <row r="111" spans="1:2" ht="12.75" customHeight="1" x14ac:dyDescent="0.3">
      <c r="A111">
        <v>10010441</v>
      </c>
      <c r="B111" t="s">
        <v>220</v>
      </c>
    </row>
    <row r="112" spans="1:2" ht="12.75" customHeight="1" x14ac:dyDescent="0.3">
      <c r="A112">
        <v>33981</v>
      </c>
      <c r="B112" t="s">
        <v>221</v>
      </c>
    </row>
    <row r="113" spans="1:2" ht="12.75" customHeight="1" x14ac:dyDescent="0.3">
      <c r="A113">
        <v>10023995</v>
      </c>
      <c r="B113" t="s">
        <v>1734</v>
      </c>
    </row>
    <row r="114" spans="1:2" ht="12.75" customHeight="1" x14ac:dyDescent="0.3">
      <c r="A114">
        <v>10023560</v>
      </c>
      <c r="B114" t="s">
        <v>1735</v>
      </c>
    </row>
    <row r="115" spans="1:2" ht="12.75" customHeight="1" x14ac:dyDescent="0.3">
      <c r="A115">
        <v>10012771</v>
      </c>
      <c r="B115" t="s">
        <v>1736</v>
      </c>
    </row>
    <row r="116" spans="1:2" ht="12.75" customHeight="1" x14ac:dyDescent="0.3">
      <c r="A116">
        <v>10009644</v>
      </c>
      <c r="B116" t="s">
        <v>222</v>
      </c>
    </row>
    <row r="117" spans="1:2" ht="12.75" customHeight="1" x14ac:dyDescent="0.3">
      <c r="A117">
        <v>10015874</v>
      </c>
      <c r="B117" t="s">
        <v>223</v>
      </c>
    </row>
    <row r="118" spans="1:2" ht="12.75" customHeight="1" x14ac:dyDescent="0.3">
      <c r="A118">
        <v>10022868</v>
      </c>
      <c r="B118" t="s">
        <v>1737</v>
      </c>
    </row>
    <row r="119" spans="1:2" ht="12.75" customHeight="1" x14ac:dyDescent="0.3">
      <c r="A119">
        <v>10014917</v>
      </c>
      <c r="B119" t="s">
        <v>224</v>
      </c>
    </row>
    <row r="120" spans="1:2" ht="12.75" customHeight="1" x14ac:dyDescent="0.3">
      <c r="A120">
        <v>10022708</v>
      </c>
      <c r="B120" t="s">
        <v>1738</v>
      </c>
    </row>
    <row r="121" spans="1:2" ht="12.75" customHeight="1" x14ac:dyDescent="0.3">
      <c r="A121">
        <v>1834</v>
      </c>
      <c r="B121" t="s">
        <v>225</v>
      </c>
    </row>
    <row r="122" spans="1:2" ht="12.75" customHeight="1" x14ac:dyDescent="0.3">
      <c r="A122">
        <v>10023763</v>
      </c>
      <c r="B122" t="s">
        <v>1739</v>
      </c>
    </row>
    <row r="123" spans="1:2" ht="12.75" customHeight="1" x14ac:dyDescent="0.3">
      <c r="A123">
        <v>56405</v>
      </c>
      <c r="B123" t="s">
        <v>226</v>
      </c>
    </row>
    <row r="124" spans="1:2" ht="12.75" customHeight="1" x14ac:dyDescent="0.3">
      <c r="A124">
        <v>10018027</v>
      </c>
      <c r="B124" t="s">
        <v>227</v>
      </c>
    </row>
    <row r="125" spans="1:2" ht="12.75" customHeight="1" x14ac:dyDescent="0.3">
      <c r="A125">
        <v>15909</v>
      </c>
      <c r="B125" t="s">
        <v>228</v>
      </c>
    </row>
    <row r="126" spans="1:2" ht="12.75" customHeight="1" x14ac:dyDescent="0.3">
      <c r="A126">
        <v>10017867</v>
      </c>
      <c r="B126" t="s">
        <v>229</v>
      </c>
    </row>
    <row r="127" spans="1:2" ht="12.75" customHeight="1" x14ac:dyDescent="0.3">
      <c r="A127">
        <v>10011034</v>
      </c>
      <c r="B127" t="s">
        <v>230</v>
      </c>
    </row>
    <row r="128" spans="1:2" ht="12.75" customHeight="1" x14ac:dyDescent="0.3">
      <c r="A128">
        <v>10025251</v>
      </c>
      <c r="B128" t="s">
        <v>1740</v>
      </c>
    </row>
    <row r="129" spans="1:2" ht="12.75" customHeight="1" x14ac:dyDescent="0.3">
      <c r="A129">
        <v>10016918</v>
      </c>
      <c r="B129" t="s">
        <v>231</v>
      </c>
    </row>
    <row r="130" spans="1:2" ht="12.75" customHeight="1" x14ac:dyDescent="0.3">
      <c r="A130">
        <v>22619</v>
      </c>
      <c r="B130" t="s">
        <v>1741</v>
      </c>
    </row>
    <row r="131" spans="1:2" ht="12.75" customHeight="1" x14ac:dyDescent="0.3">
      <c r="A131">
        <v>10021368</v>
      </c>
      <c r="B131" t="s">
        <v>1742</v>
      </c>
    </row>
    <row r="132" spans="1:2" ht="12.75" customHeight="1" x14ac:dyDescent="0.3">
      <c r="A132">
        <v>27553</v>
      </c>
      <c r="B132" t="s">
        <v>1743</v>
      </c>
    </row>
    <row r="133" spans="1:2" ht="12.75" customHeight="1" x14ac:dyDescent="0.3">
      <c r="A133">
        <v>10023718</v>
      </c>
      <c r="B133" t="s">
        <v>1744</v>
      </c>
    </row>
    <row r="134" spans="1:2" ht="12.75" customHeight="1" x14ac:dyDescent="0.3">
      <c r="A134">
        <v>59059</v>
      </c>
      <c r="B134" t="s">
        <v>232</v>
      </c>
    </row>
    <row r="135" spans="1:2" ht="12.75" customHeight="1" x14ac:dyDescent="0.3">
      <c r="A135">
        <v>10008638</v>
      </c>
      <c r="B135" t="s">
        <v>1745</v>
      </c>
    </row>
    <row r="136" spans="1:2" ht="12.75" customHeight="1" x14ac:dyDescent="0.3">
      <c r="A136">
        <v>20456</v>
      </c>
      <c r="B136" t="s">
        <v>233</v>
      </c>
    </row>
    <row r="137" spans="1:2" ht="12.75" customHeight="1" x14ac:dyDescent="0.3">
      <c r="A137">
        <v>10018751</v>
      </c>
      <c r="B137" t="s">
        <v>234</v>
      </c>
    </row>
    <row r="138" spans="1:2" ht="12.75" customHeight="1" x14ac:dyDescent="0.3">
      <c r="A138">
        <v>10019966</v>
      </c>
      <c r="B138" t="s">
        <v>1746</v>
      </c>
    </row>
    <row r="139" spans="1:2" ht="12.75" customHeight="1" x14ac:dyDescent="0.3">
      <c r="A139">
        <v>10017861</v>
      </c>
      <c r="B139" t="s">
        <v>235</v>
      </c>
    </row>
    <row r="140" spans="1:2" ht="12.75" customHeight="1" x14ac:dyDescent="0.3">
      <c r="A140">
        <v>39289</v>
      </c>
      <c r="B140" t="s">
        <v>236</v>
      </c>
    </row>
    <row r="141" spans="1:2" ht="12.75" customHeight="1" x14ac:dyDescent="0.3">
      <c r="A141">
        <v>10018475</v>
      </c>
      <c r="B141" t="s">
        <v>237</v>
      </c>
    </row>
    <row r="142" spans="1:2" ht="12.75" customHeight="1" x14ac:dyDescent="0.3">
      <c r="A142">
        <v>27522</v>
      </c>
      <c r="B142" t="s">
        <v>238</v>
      </c>
    </row>
    <row r="143" spans="1:2" ht="12.75" customHeight="1" x14ac:dyDescent="0.3">
      <c r="A143">
        <v>10016427</v>
      </c>
      <c r="B143" t="s">
        <v>239</v>
      </c>
    </row>
    <row r="144" spans="1:2" ht="12.75" customHeight="1" x14ac:dyDescent="0.3">
      <c r="A144">
        <v>10015947</v>
      </c>
      <c r="B144" t="s">
        <v>240</v>
      </c>
    </row>
    <row r="145" spans="1:2" ht="12.75" customHeight="1" x14ac:dyDescent="0.3">
      <c r="A145">
        <v>10015184</v>
      </c>
      <c r="B145" t="s">
        <v>241</v>
      </c>
    </row>
    <row r="146" spans="1:2" ht="12.75" customHeight="1" x14ac:dyDescent="0.3">
      <c r="A146">
        <v>33075</v>
      </c>
      <c r="B146" t="s">
        <v>242</v>
      </c>
    </row>
    <row r="147" spans="1:2" ht="12.75" customHeight="1" x14ac:dyDescent="0.3">
      <c r="A147">
        <v>35909</v>
      </c>
      <c r="B147" t="s">
        <v>1747</v>
      </c>
    </row>
    <row r="148" spans="1:2" ht="12.75" customHeight="1" x14ac:dyDescent="0.3">
      <c r="A148">
        <v>57723</v>
      </c>
      <c r="B148" t="s">
        <v>243</v>
      </c>
    </row>
    <row r="149" spans="1:2" ht="12.75" customHeight="1" x14ac:dyDescent="0.3">
      <c r="A149">
        <v>51362</v>
      </c>
      <c r="B149" t="s">
        <v>244</v>
      </c>
    </row>
    <row r="150" spans="1:2" ht="12.75" customHeight="1" x14ac:dyDescent="0.3">
      <c r="A150">
        <v>10019336</v>
      </c>
      <c r="B150" t="s">
        <v>1748</v>
      </c>
    </row>
    <row r="151" spans="1:2" ht="12.75" customHeight="1" x14ac:dyDescent="0.3">
      <c r="A151">
        <v>7394</v>
      </c>
      <c r="B151" t="s">
        <v>1749</v>
      </c>
    </row>
    <row r="152" spans="1:2" ht="12.75" customHeight="1" x14ac:dyDescent="0.3">
      <c r="A152">
        <v>10019344</v>
      </c>
      <c r="B152" t="s">
        <v>1750</v>
      </c>
    </row>
    <row r="153" spans="1:2" ht="12.75" customHeight="1" x14ac:dyDescent="0.3">
      <c r="A153">
        <v>60326</v>
      </c>
      <c r="B153" t="s">
        <v>245</v>
      </c>
    </row>
    <row r="154" spans="1:2" ht="12.75" customHeight="1" x14ac:dyDescent="0.3">
      <c r="A154">
        <v>10008349</v>
      </c>
      <c r="B154" t="s">
        <v>246</v>
      </c>
    </row>
    <row r="155" spans="1:2" ht="12.75" customHeight="1" x14ac:dyDescent="0.3">
      <c r="A155">
        <v>10009574</v>
      </c>
      <c r="B155" t="s">
        <v>247</v>
      </c>
    </row>
    <row r="156" spans="1:2" ht="12.75" customHeight="1" x14ac:dyDescent="0.3">
      <c r="A156">
        <v>10009573</v>
      </c>
      <c r="B156" t="s">
        <v>248</v>
      </c>
    </row>
    <row r="157" spans="1:2" ht="12.75" customHeight="1" x14ac:dyDescent="0.3">
      <c r="A157">
        <v>10020942</v>
      </c>
      <c r="B157" t="s">
        <v>1751</v>
      </c>
    </row>
    <row r="158" spans="1:2" ht="12.75" customHeight="1" x14ac:dyDescent="0.3">
      <c r="A158">
        <v>10017790</v>
      </c>
      <c r="B158" t="s">
        <v>249</v>
      </c>
    </row>
    <row r="159" spans="1:2" ht="12.75" customHeight="1" x14ac:dyDescent="0.3">
      <c r="A159">
        <v>10006033</v>
      </c>
      <c r="B159" t="s">
        <v>250</v>
      </c>
    </row>
    <row r="160" spans="1:2" ht="12.75" customHeight="1" x14ac:dyDescent="0.3">
      <c r="A160">
        <v>27566</v>
      </c>
      <c r="B160" t="s">
        <v>251</v>
      </c>
    </row>
    <row r="161" spans="1:2" ht="12.75" customHeight="1" x14ac:dyDescent="0.3">
      <c r="A161">
        <v>24045</v>
      </c>
      <c r="B161" t="s">
        <v>1752</v>
      </c>
    </row>
    <row r="162" spans="1:2" ht="12.75" customHeight="1" x14ac:dyDescent="0.3">
      <c r="A162">
        <v>10019378</v>
      </c>
      <c r="B162" t="s">
        <v>1753</v>
      </c>
    </row>
    <row r="163" spans="1:2" ht="12.75" customHeight="1" x14ac:dyDescent="0.3">
      <c r="A163">
        <v>10021216</v>
      </c>
      <c r="B163" t="s">
        <v>1754</v>
      </c>
    </row>
    <row r="164" spans="1:2" ht="12.75" customHeight="1" x14ac:dyDescent="0.3">
      <c r="A164">
        <v>57229</v>
      </c>
      <c r="B164" t="s">
        <v>1755</v>
      </c>
    </row>
    <row r="165" spans="1:2" ht="12.75" customHeight="1" x14ac:dyDescent="0.3">
      <c r="A165">
        <v>62393</v>
      </c>
      <c r="B165" t="s">
        <v>252</v>
      </c>
    </row>
    <row r="166" spans="1:2" ht="12.75" customHeight="1" x14ac:dyDescent="0.3">
      <c r="A166">
        <v>10015799</v>
      </c>
      <c r="B166" t="s">
        <v>253</v>
      </c>
    </row>
    <row r="167" spans="1:2" ht="12.75" customHeight="1" x14ac:dyDescent="0.3">
      <c r="A167">
        <v>10007832</v>
      </c>
      <c r="B167" t="s">
        <v>254</v>
      </c>
    </row>
    <row r="168" spans="1:2" ht="12.75" customHeight="1" x14ac:dyDescent="0.3">
      <c r="A168">
        <v>10017736</v>
      </c>
      <c r="B168" t="s">
        <v>254</v>
      </c>
    </row>
    <row r="169" spans="1:2" ht="12.75" customHeight="1" x14ac:dyDescent="0.3">
      <c r="A169">
        <v>10022440</v>
      </c>
      <c r="B169" t="s">
        <v>1756</v>
      </c>
    </row>
    <row r="170" spans="1:2" ht="12.75" customHeight="1" x14ac:dyDescent="0.3">
      <c r="A170">
        <v>10009657</v>
      </c>
      <c r="B170" t="s">
        <v>1757</v>
      </c>
    </row>
    <row r="171" spans="1:2" ht="12.75" customHeight="1" x14ac:dyDescent="0.3">
      <c r="A171">
        <v>10014930</v>
      </c>
      <c r="B171" t="s">
        <v>255</v>
      </c>
    </row>
    <row r="172" spans="1:2" ht="12.75" customHeight="1" x14ac:dyDescent="0.3">
      <c r="A172">
        <v>1406</v>
      </c>
      <c r="B172" t="s">
        <v>1758</v>
      </c>
    </row>
    <row r="173" spans="1:2" ht="12.75" customHeight="1" x14ac:dyDescent="0.3">
      <c r="A173">
        <v>10021556</v>
      </c>
      <c r="B173" t="s">
        <v>1759</v>
      </c>
    </row>
    <row r="174" spans="1:2" ht="12.75" customHeight="1" x14ac:dyDescent="0.3">
      <c r="A174">
        <v>10004937</v>
      </c>
      <c r="B174" t="s">
        <v>256</v>
      </c>
    </row>
    <row r="175" spans="1:2" ht="12.75" customHeight="1" x14ac:dyDescent="0.3">
      <c r="A175">
        <v>9800624</v>
      </c>
      <c r="B175" t="s">
        <v>1760</v>
      </c>
    </row>
    <row r="176" spans="1:2" ht="12.75" customHeight="1" x14ac:dyDescent="0.3">
      <c r="A176">
        <v>1418</v>
      </c>
      <c r="B176" t="s">
        <v>257</v>
      </c>
    </row>
    <row r="177" spans="1:2" ht="12.75" customHeight="1" x14ac:dyDescent="0.3">
      <c r="A177">
        <v>10019565</v>
      </c>
      <c r="B177" t="s">
        <v>1761</v>
      </c>
    </row>
    <row r="178" spans="1:2" ht="12.75" customHeight="1" x14ac:dyDescent="0.3">
      <c r="A178">
        <v>35386</v>
      </c>
      <c r="B178" t="s">
        <v>258</v>
      </c>
    </row>
    <row r="179" spans="1:2" ht="12.75" customHeight="1" x14ac:dyDescent="0.3">
      <c r="A179">
        <v>1450</v>
      </c>
      <c r="B179" t="s">
        <v>1762</v>
      </c>
    </row>
    <row r="180" spans="1:2" ht="12.75" customHeight="1" x14ac:dyDescent="0.3">
      <c r="A180">
        <v>2574</v>
      </c>
      <c r="B180" t="s">
        <v>259</v>
      </c>
    </row>
    <row r="181" spans="1:2" ht="12.75" customHeight="1" x14ac:dyDescent="0.3">
      <c r="A181">
        <v>10014445</v>
      </c>
      <c r="B181" t="s">
        <v>260</v>
      </c>
    </row>
    <row r="182" spans="1:2" ht="12.75" customHeight="1" x14ac:dyDescent="0.3">
      <c r="A182">
        <v>10022957</v>
      </c>
      <c r="B182" t="s">
        <v>1763</v>
      </c>
    </row>
    <row r="183" spans="1:2" ht="12.75" customHeight="1" x14ac:dyDescent="0.3">
      <c r="A183">
        <v>49731</v>
      </c>
      <c r="B183" t="s">
        <v>261</v>
      </c>
    </row>
    <row r="184" spans="1:2" ht="12.75" customHeight="1" x14ac:dyDescent="0.3">
      <c r="A184">
        <v>2469</v>
      </c>
      <c r="B184" t="s">
        <v>1764</v>
      </c>
    </row>
    <row r="185" spans="1:2" ht="12.75" customHeight="1" x14ac:dyDescent="0.3">
      <c r="A185">
        <v>10020837</v>
      </c>
      <c r="B185" t="s">
        <v>1765</v>
      </c>
    </row>
    <row r="186" spans="1:2" ht="12.75" customHeight="1" x14ac:dyDescent="0.3">
      <c r="A186">
        <v>10024824</v>
      </c>
      <c r="B186" t="s">
        <v>1766</v>
      </c>
    </row>
    <row r="187" spans="1:2" ht="12.75" customHeight="1" x14ac:dyDescent="0.3">
      <c r="A187">
        <v>1758</v>
      </c>
      <c r="B187" t="s">
        <v>262</v>
      </c>
    </row>
    <row r="188" spans="1:2" ht="12.75" customHeight="1" x14ac:dyDescent="0.3">
      <c r="A188">
        <v>17801</v>
      </c>
      <c r="B188" t="s">
        <v>263</v>
      </c>
    </row>
    <row r="189" spans="1:2" ht="12.75" customHeight="1" x14ac:dyDescent="0.3">
      <c r="A189">
        <v>63486</v>
      </c>
      <c r="B189" t="s">
        <v>1767</v>
      </c>
    </row>
    <row r="190" spans="1:2" ht="12.75" customHeight="1" x14ac:dyDescent="0.3">
      <c r="A190">
        <v>16822</v>
      </c>
      <c r="B190" t="s">
        <v>1768</v>
      </c>
    </row>
    <row r="191" spans="1:2" ht="12.75" customHeight="1" x14ac:dyDescent="0.3">
      <c r="A191">
        <v>1734</v>
      </c>
      <c r="B191" t="s">
        <v>1769</v>
      </c>
    </row>
    <row r="192" spans="1:2" ht="12.75" customHeight="1" x14ac:dyDescent="0.3">
      <c r="A192">
        <v>1754</v>
      </c>
      <c r="B192" t="s">
        <v>1770</v>
      </c>
    </row>
    <row r="193" spans="1:2" ht="12.75" customHeight="1" x14ac:dyDescent="0.3">
      <c r="A193">
        <v>10005373</v>
      </c>
      <c r="B193" t="s">
        <v>1771</v>
      </c>
    </row>
    <row r="194" spans="1:2" ht="12.75" customHeight="1" x14ac:dyDescent="0.3">
      <c r="A194">
        <v>2341</v>
      </c>
      <c r="B194" t="s">
        <v>1772</v>
      </c>
    </row>
    <row r="195" spans="1:2" ht="12.75" customHeight="1" x14ac:dyDescent="0.3">
      <c r="A195">
        <v>25606</v>
      </c>
      <c r="B195" t="s">
        <v>1773</v>
      </c>
    </row>
    <row r="196" spans="1:2" ht="12.75" customHeight="1" x14ac:dyDescent="0.3">
      <c r="A196">
        <v>2429</v>
      </c>
      <c r="B196" t="s">
        <v>1774</v>
      </c>
    </row>
    <row r="197" spans="1:2" ht="12.75" customHeight="1" x14ac:dyDescent="0.3">
      <c r="A197">
        <v>17566</v>
      </c>
      <c r="B197" t="s">
        <v>264</v>
      </c>
    </row>
    <row r="198" spans="1:2" ht="12.75" customHeight="1" x14ac:dyDescent="0.3">
      <c r="A198">
        <v>43187</v>
      </c>
      <c r="B198" t="s">
        <v>1775</v>
      </c>
    </row>
    <row r="199" spans="1:2" ht="12.75" customHeight="1" x14ac:dyDescent="0.3">
      <c r="A199">
        <v>18470</v>
      </c>
      <c r="B199" t="s">
        <v>265</v>
      </c>
    </row>
    <row r="200" spans="1:2" ht="12.75" customHeight="1" x14ac:dyDescent="0.3">
      <c r="A200">
        <v>10022638</v>
      </c>
      <c r="B200" t="s">
        <v>1776</v>
      </c>
    </row>
    <row r="201" spans="1:2" ht="12.75" customHeight="1" x14ac:dyDescent="0.3">
      <c r="A201">
        <v>10017964</v>
      </c>
      <c r="B201" t="s">
        <v>266</v>
      </c>
    </row>
    <row r="202" spans="1:2" ht="12.75" customHeight="1" x14ac:dyDescent="0.3">
      <c r="A202">
        <v>10019968</v>
      </c>
      <c r="B202" t="s">
        <v>1777</v>
      </c>
    </row>
    <row r="203" spans="1:2" ht="12.75" customHeight="1" x14ac:dyDescent="0.3">
      <c r="A203">
        <v>10014013</v>
      </c>
      <c r="B203" t="s">
        <v>267</v>
      </c>
    </row>
    <row r="204" spans="1:2" ht="12.75" customHeight="1" x14ac:dyDescent="0.3">
      <c r="A204">
        <v>33886</v>
      </c>
      <c r="B204" t="s">
        <v>1778</v>
      </c>
    </row>
    <row r="205" spans="1:2" ht="12.75" customHeight="1" x14ac:dyDescent="0.3">
      <c r="A205">
        <v>10022723</v>
      </c>
      <c r="B205" t="s">
        <v>1779</v>
      </c>
    </row>
    <row r="206" spans="1:2" ht="12.75" customHeight="1" x14ac:dyDescent="0.3">
      <c r="A206">
        <v>10024429</v>
      </c>
      <c r="B206" t="s">
        <v>1780</v>
      </c>
    </row>
    <row r="207" spans="1:2" ht="12.75" customHeight="1" x14ac:dyDescent="0.3">
      <c r="A207">
        <v>63677</v>
      </c>
      <c r="B207" t="s">
        <v>268</v>
      </c>
    </row>
    <row r="208" spans="1:2" ht="12.75" customHeight="1" x14ac:dyDescent="0.3">
      <c r="A208">
        <v>57730</v>
      </c>
      <c r="B208" t="s">
        <v>269</v>
      </c>
    </row>
    <row r="209" spans="1:2" ht="12.75" customHeight="1" x14ac:dyDescent="0.3">
      <c r="A209">
        <v>10024385</v>
      </c>
      <c r="B209" t="s">
        <v>1781</v>
      </c>
    </row>
    <row r="210" spans="1:2" ht="12.75" customHeight="1" x14ac:dyDescent="0.3">
      <c r="A210">
        <v>28036</v>
      </c>
      <c r="B210" t="s">
        <v>270</v>
      </c>
    </row>
    <row r="211" spans="1:2" ht="12.75" customHeight="1" x14ac:dyDescent="0.3">
      <c r="A211">
        <v>57788</v>
      </c>
      <c r="B211" t="s">
        <v>271</v>
      </c>
    </row>
    <row r="212" spans="1:2" ht="12.75" customHeight="1" x14ac:dyDescent="0.3">
      <c r="A212">
        <v>10009931</v>
      </c>
      <c r="B212" t="s">
        <v>1782</v>
      </c>
    </row>
    <row r="213" spans="1:2" ht="12.75" customHeight="1" x14ac:dyDescent="0.3">
      <c r="A213">
        <v>10014399</v>
      </c>
      <c r="B213" t="s">
        <v>272</v>
      </c>
    </row>
    <row r="214" spans="1:2" ht="12.75" customHeight="1" x14ac:dyDescent="0.3">
      <c r="A214">
        <v>57658</v>
      </c>
      <c r="B214" t="s">
        <v>273</v>
      </c>
    </row>
    <row r="215" spans="1:2" ht="12.75" customHeight="1" x14ac:dyDescent="0.3">
      <c r="A215">
        <v>10002592</v>
      </c>
      <c r="B215" t="s">
        <v>1783</v>
      </c>
    </row>
    <row r="216" spans="1:2" ht="12.75" customHeight="1" x14ac:dyDescent="0.3">
      <c r="A216">
        <v>10011588</v>
      </c>
      <c r="B216" t="s">
        <v>1784</v>
      </c>
    </row>
    <row r="217" spans="1:2" ht="12.75" customHeight="1" x14ac:dyDescent="0.3">
      <c r="A217">
        <v>10009203</v>
      </c>
      <c r="B217" t="s">
        <v>274</v>
      </c>
    </row>
    <row r="218" spans="1:2" ht="12.75" customHeight="1" x14ac:dyDescent="0.3">
      <c r="A218">
        <v>57663</v>
      </c>
      <c r="B218" t="s">
        <v>275</v>
      </c>
    </row>
    <row r="219" spans="1:2" ht="12.75" customHeight="1" x14ac:dyDescent="0.3">
      <c r="A219">
        <v>57709</v>
      </c>
      <c r="B219" t="s">
        <v>276</v>
      </c>
    </row>
    <row r="220" spans="1:2" ht="12.75" customHeight="1" x14ac:dyDescent="0.3">
      <c r="A220">
        <v>10018406</v>
      </c>
      <c r="B220" t="s">
        <v>277</v>
      </c>
    </row>
    <row r="221" spans="1:2" ht="12.75" customHeight="1" x14ac:dyDescent="0.3">
      <c r="A221">
        <v>58119</v>
      </c>
      <c r="B221" t="s">
        <v>278</v>
      </c>
    </row>
    <row r="222" spans="1:2" ht="12.75" customHeight="1" x14ac:dyDescent="0.3">
      <c r="A222">
        <v>10024763</v>
      </c>
      <c r="B222" t="s">
        <v>1785</v>
      </c>
    </row>
    <row r="223" spans="1:2" ht="12.75" customHeight="1" x14ac:dyDescent="0.3">
      <c r="A223">
        <v>10009168</v>
      </c>
      <c r="B223" t="s">
        <v>279</v>
      </c>
    </row>
    <row r="224" spans="1:2" ht="12.75" customHeight="1" x14ac:dyDescent="0.3">
      <c r="A224">
        <v>62798</v>
      </c>
      <c r="B224" t="s">
        <v>280</v>
      </c>
    </row>
    <row r="225" spans="1:2" ht="12.75" customHeight="1" x14ac:dyDescent="0.3">
      <c r="A225">
        <v>10003612</v>
      </c>
      <c r="B225" t="s">
        <v>281</v>
      </c>
    </row>
    <row r="226" spans="1:2" ht="12.75" customHeight="1" x14ac:dyDescent="0.3">
      <c r="A226">
        <v>10001481</v>
      </c>
      <c r="B226" t="s">
        <v>282</v>
      </c>
    </row>
    <row r="227" spans="1:2" ht="12.75" customHeight="1" x14ac:dyDescent="0.3">
      <c r="A227">
        <v>20453</v>
      </c>
      <c r="B227" t="s">
        <v>283</v>
      </c>
    </row>
    <row r="228" spans="1:2" ht="12.75" customHeight="1" x14ac:dyDescent="0.3">
      <c r="A228">
        <v>38126</v>
      </c>
      <c r="B228" t="s">
        <v>284</v>
      </c>
    </row>
    <row r="229" spans="1:2" ht="12.75" customHeight="1" x14ac:dyDescent="0.3">
      <c r="A229">
        <v>10003458</v>
      </c>
      <c r="B229" t="s">
        <v>285</v>
      </c>
    </row>
    <row r="230" spans="1:2" ht="12.75" customHeight="1" x14ac:dyDescent="0.3">
      <c r="A230">
        <v>10017483</v>
      </c>
      <c r="B230" t="s">
        <v>286</v>
      </c>
    </row>
    <row r="231" spans="1:2" ht="12.75" customHeight="1" x14ac:dyDescent="0.3">
      <c r="A231">
        <v>57607</v>
      </c>
      <c r="B231" t="s">
        <v>1786</v>
      </c>
    </row>
    <row r="232" spans="1:2" ht="12.75" customHeight="1" x14ac:dyDescent="0.3">
      <c r="A232">
        <v>10020365</v>
      </c>
      <c r="B232" t="s">
        <v>1787</v>
      </c>
    </row>
    <row r="233" spans="1:2" ht="12.75" customHeight="1" x14ac:dyDescent="0.3">
      <c r="A233">
        <v>10023646</v>
      </c>
      <c r="B233" t="s">
        <v>1788</v>
      </c>
    </row>
    <row r="234" spans="1:2" ht="12.75" customHeight="1" x14ac:dyDescent="0.3">
      <c r="A234">
        <v>10013150</v>
      </c>
      <c r="B234" t="s">
        <v>287</v>
      </c>
    </row>
    <row r="235" spans="1:2" ht="12.75" customHeight="1" x14ac:dyDescent="0.3">
      <c r="A235">
        <v>34006</v>
      </c>
      <c r="B235" t="s">
        <v>288</v>
      </c>
    </row>
    <row r="236" spans="1:2" ht="12.75" customHeight="1" x14ac:dyDescent="0.3">
      <c r="A236">
        <v>14479</v>
      </c>
      <c r="B236" t="s">
        <v>1789</v>
      </c>
    </row>
    <row r="237" spans="1:2" ht="12.75" customHeight="1" x14ac:dyDescent="0.3">
      <c r="A237">
        <v>14337</v>
      </c>
      <c r="B237" t="s">
        <v>289</v>
      </c>
    </row>
    <row r="238" spans="1:2" ht="12.75" customHeight="1" x14ac:dyDescent="0.3">
      <c r="A238">
        <v>10018085</v>
      </c>
      <c r="B238" t="s">
        <v>290</v>
      </c>
    </row>
    <row r="239" spans="1:2" ht="12.75" customHeight="1" x14ac:dyDescent="0.3">
      <c r="A239">
        <v>25599</v>
      </c>
      <c r="B239" t="s">
        <v>291</v>
      </c>
    </row>
    <row r="240" spans="1:2" ht="12.75" customHeight="1" x14ac:dyDescent="0.3">
      <c r="A240">
        <v>10019806</v>
      </c>
      <c r="B240" t="s">
        <v>1790</v>
      </c>
    </row>
    <row r="241" spans="1:2" ht="12.75" customHeight="1" x14ac:dyDescent="0.3">
      <c r="A241">
        <v>10009549</v>
      </c>
      <c r="B241" t="s">
        <v>292</v>
      </c>
    </row>
    <row r="242" spans="1:2" ht="12.75" customHeight="1" x14ac:dyDescent="0.3">
      <c r="A242">
        <v>10000361</v>
      </c>
      <c r="B242" t="s">
        <v>293</v>
      </c>
    </row>
    <row r="243" spans="1:2" ht="12.75" customHeight="1" x14ac:dyDescent="0.3">
      <c r="A243">
        <v>50817</v>
      </c>
      <c r="B243" t="s">
        <v>294</v>
      </c>
    </row>
    <row r="244" spans="1:2" ht="12.75" customHeight="1" x14ac:dyDescent="0.3">
      <c r="A244">
        <v>56682</v>
      </c>
      <c r="B244" t="s">
        <v>295</v>
      </c>
    </row>
    <row r="245" spans="1:2" ht="12.75" customHeight="1" x14ac:dyDescent="0.3">
      <c r="A245">
        <v>10024730</v>
      </c>
      <c r="B245" t="s">
        <v>1791</v>
      </c>
    </row>
    <row r="246" spans="1:2" ht="12.75" customHeight="1" x14ac:dyDescent="0.3">
      <c r="A246">
        <v>59171</v>
      </c>
      <c r="B246" t="s">
        <v>296</v>
      </c>
    </row>
    <row r="247" spans="1:2" ht="12.75" customHeight="1" x14ac:dyDescent="0.3">
      <c r="A247">
        <v>10014978</v>
      </c>
      <c r="B247" t="s">
        <v>297</v>
      </c>
    </row>
    <row r="248" spans="1:2" ht="12.75" customHeight="1" x14ac:dyDescent="0.3">
      <c r="A248">
        <v>10022882</v>
      </c>
      <c r="B248" t="s">
        <v>1792</v>
      </c>
    </row>
    <row r="249" spans="1:2" ht="12.75" customHeight="1" x14ac:dyDescent="0.3">
      <c r="A249">
        <v>10017484</v>
      </c>
      <c r="B249" t="s">
        <v>298</v>
      </c>
    </row>
    <row r="250" spans="1:2" ht="12.75" customHeight="1" x14ac:dyDescent="0.3">
      <c r="A250">
        <v>10018857</v>
      </c>
      <c r="B250" t="s">
        <v>299</v>
      </c>
    </row>
    <row r="251" spans="1:2" ht="12.75" customHeight="1" x14ac:dyDescent="0.3">
      <c r="A251">
        <v>10021385</v>
      </c>
      <c r="B251" t="s">
        <v>1793</v>
      </c>
    </row>
    <row r="252" spans="1:2" ht="12.75" customHeight="1" x14ac:dyDescent="0.3">
      <c r="A252">
        <v>10003074</v>
      </c>
      <c r="B252" t="s">
        <v>300</v>
      </c>
    </row>
    <row r="253" spans="1:2" ht="12.75" customHeight="1" x14ac:dyDescent="0.3">
      <c r="A253">
        <v>10000418</v>
      </c>
      <c r="B253" t="s">
        <v>301</v>
      </c>
    </row>
    <row r="254" spans="1:2" ht="12.75" customHeight="1" x14ac:dyDescent="0.3">
      <c r="A254">
        <v>10022583</v>
      </c>
      <c r="B254" t="s">
        <v>1794</v>
      </c>
    </row>
    <row r="255" spans="1:2" ht="12.75" customHeight="1" x14ac:dyDescent="0.3">
      <c r="A255">
        <v>40097</v>
      </c>
      <c r="B255" t="s">
        <v>302</v>
      </c>
    </row>
    <row r="256" spans="1:2" ht="12.75" customHeight="1" x14ac:dyDescent="0.3">
      <c r="A256">
        <v>56740</v>
      </c>
      <c r="B256" t="s">
        <v>303</v>
      </c>
    </row>
    <row r="257" spans="1:2" ht="12.75" customHeight="1" x14ac:dyDescent="0.3">
      <c r="A257">
        <v>48862</v>
      </c>
      <c r="B257" t="s">
        <v>304</v>
      </c>
    </row>
    <row r="258" spans="1:2" ht="12.75" customHeight="1" x14ac:dyDescent="0.3">
      <c r="A258">
        <v>52594</v>
      </c>
      <c r="B258" t="s">
        <v>1795</v>
      </c>
    </row>
    <row r="259" spans="1:2" ht="12.75" customHeight="1" x14ac:dyDescent="0.3">
      <c r="A259">
        <v>10012084</v>
      </c>
      <c r="B259" t="s">
        <v>1796</v>
      </c>
    </row>
    <row r="260" spans="1:2" ht="12.75" customHeight="1" x14ac:dyDescent="0.3">
      <c r="A260">
        <v>10022362</v>
      </c>
      <c r="B260" t="s">
        <v>1797</v>
      </c>
    </row>
    <row r="261" spans="1:2" ht="12.75" customHeight="1" x14ac:dyDescent="0.3">
      <c r="A261">
        <v>14309</v>
      </c>
      <c r="B261" t="s">
        <v>305</v>
      </c>
    </row>
    <row r="262" spans="1:2" ht="12.75" customHeight="1" x14ac:dyDescent="0.3">
      <c r="A262">
        <v>10021924</v>
      </c>
      <c r="B262" t="s">
        <v>1798</v>
      </c>
    </row>
    <row r="263" spans="1:2" ht="12.75" customHeight="1" x14ac:dyDescent="0.3">
      <c r="A263">
        <v>14290</v>
      </c>
      <c r="B263" t="s">
        <v>306</v>
      </c>
    </row>
    <row r="264" spans="1:2" ht="12.75" customHeight="1" x14ac:dyDescent="0.3">
      <c r="A264">
        <v>14298</v>
      </c>
      <c r="B264" t="s">
        <v>307</v>
      </c>
    </row>
    <row r="265" spans="1:2" ht="12.75" customHeight="1" x14ac:dyDescent="0.3">
      <c r="A265">
        <v>10000377</v>
      </c>
      <c r="B265" t="s">
        <v>308</v>
      </c>
    </row>
    <row r="266" spans="1:2" ht="12.75" customHeight="1" x14ac:dyDescent="0.3">
      <c r="A266">
        <v>10015166</v>
      </c>
      <c r="B266" t="s">
        <v>309</v>
      </c>
    </row>
    <row r="267" spans="1:2" ht="12.75" customHeight="1" x14ac:dyDescent="0.3">
      <c r="A267">
        <v>9800383</v>
      </c>
      <c r="B267" t="s">
        <v>310</v>
      </c>
    </row>
    <row r="268" spans="1:2" ht="12.75" customHeight="1" x14ac:dyDescent="0.3">
      <c r="A268">
        <v>10018588</v>
      </c>
      <c r="B268" t="s">
        <v>1799</v>
      </c>
    </row>
    <row r="269" spans="1:2" ht="12.75" customHeight="1" x14ac:dyDescent="0.3">
      <c r="A269">
        <v>10019672</v>
      </c>
      <c r="B269" t="s">
        <v>1800</v>
      </c>
    </row>
    <row r="270" spans="1:2" ht="12.75" customHeight="1" x14ac:dyDescent="0.3">
      <c r="A270">
        <v>10006362</v>
      </c>
      <c r="B270" t="s">
        <v>1801</v>
      </c>
    </row>
    <row r="271" spans="1:2" ht="12.75" customHeight="1" x14ac:dyDescent="0.3">
      <c r="A271">
        <v>10007823</v>
      </c>
      <c r="B271" t="s">
        <v>311</v>
      </c>
    </row>
    <row r="272" spans="1:2" ht="12.75" customHeight="1" x14ac:dyDescent="0.3">
      <c r="A272">
        <v>24066</v>
      </c>
      <c r="B272" t="s">
        <v>312</v>
      </c>
    </row>
    <row r="273" spans="1:2" ht="12.75" customHeight="1" x14ac:dyDescent="0.3">
      <c r="A273">
        <v>10017818</v>
      </c>
      <c r="B273" t="s">
        <v>313</v>
      </c>
    </row>
    <row r="274" spans="1:2" ht="12.75" customHeight="1" x14ac:dyDescent="0.3">
      <c r="A274">
        <v>20538</v>
      </c>
      <c r="B274" t="s">
        <v>1802</v>
      </c>
    </row>
    <row r="275" spans="1:2" ht="12.75" customHeight="1" x14ac:dyDescent="0.3">
      <c r="A275">
        <v>62015</v>
      </c>
      <c r="B275" t="s">
        <v>1803</v>
      </c>
    </row>
    <row r="276" spans="1:2" ht="12.75" customHeight="1" x14ac:dyDescent="0.3">
      <c r="A276">
        <v>10025145</v>
      </c>
      <c r="B276" t="s">
        <v>1804</v>
      </c>
    </row>
    <row r="277" spans="1:2" ht="12.75" customHeight="1" x14ac:dyDescent="0.3">
      <c r="A277">
        <v>10017826</v>
      </c>
      <c r="B277" t="s">
        <v>314</v>
      </c>
    </row>
    <row r="278" spans="1:2" ht="12.75" customHeight="1" x14ac:dyDescent="0.3">
      <c r="A278">
        <v>10023296</v>
      </c>
      <c r="B278" t="s">
        <v>1805</v>
      </c>
    </row>
    <row r="279" spans="1:2" ht="12.75" customHeight="1" x14ac:dyDescent="0.3">
      <c r="A279">
        <v>2873</v>
      </c>
      <c r="B279" t="s">
        <v>315</v>
      </c>
    </row>
    <row r="280" spans="1:2" ht="12.75" customHeight="1" x14ac:dyDescent="0.3">
      <c r="A280">
        <v>23342</v>
      </c>
      <c r="B280" t="s">
        <v>316</v>
      </c>
    </row>
    <row r="281" spans="1:2" ht="12.75" customHeight="1" x14ac:dyDescent="0.3">
      <c r="A281">
        <v>2260</v>
      </c>
      <c r="B281" t="s">
        <v>317</v>
      </c>
    </row>
    <row r="282" spans="1:2" ht="12.75" customHeight="1" x14ac:dyDescent="0.3">
      <c r="A282">
        <v>2333</v>
      </c>
      <c r="B282" t="s">
        <v>318</v>
      </c>
    </row>
    <row r="283" spans="1:2" ht="12.75" customHeight="1" x14ac:dyDescent="0.3">
      <c r="A283">
        <v>10014219</v>
      </c>
      <c r="B283" t="s">
        <v>319</v>
      </c>
    </row>
    <row r="284" spans="1:2" ht="12.75" customHeight="1" x14ac:dyDescent="0.3">
      <c r="A284">
        <v>10020522</v>
      </c>
      <c r="B284" t="s">
        <v>1806</v>
      </c>
    </row>
    <row r="285" spans="1:2" ht="12.75" customHeight="1" x14ac:dyDescent="0.3">
      <c r="A285">
        <v>10017936</v>
      </c>
      <c r="B285" t="s">
        <v>320</v>
      </c>
    </row>
    <row r="286" spans="1:2" ht="12.75" customHeight="1" x14ac:dyDescent="0.3">
      <c r="A286">
        <v>10021108</v>
      </c>
      <c r="B286" t="s">
        <v>1807</v>
      </c>
    </row>
    <row r="287" spans="1:2" ht="12.75" customHeight="1" x14ac:dyDescent="0.3">
      <c r="A287">
        <v>10018783</v>
      </c>
      <c r="B287" t="s">
        <v>321</v>
      </c>
    </row>
    <row r="288" spans="1:2" ht="12.75" customHeight="1" x14ac:dyDescent="0.3">
      <c r="A288">
        <v>10010836</v>
      </c>
      <c r="B288" t="s">
        <v>322</v>
      </c>
    </row>
    <row r="289" spans="1:2" ht="12.75" customHeight="1" x14ac:dyDescent="0.3">
      <c r="A289">
        <v>10014964</v>
      </c>
      <c r="B289" t="s">
        <v>323</v>
      </c>
    </row>
    <row r="290" spans="1:2" ht="12.75" customHeight="1" x14ac:dyDescent="0.3">
      <c r="A290">
        <v>10022041</v>
      </c>
      <c r="B290" t="s">
        <v>1808</v>
      </c>
    </row>
    <row r="291" spans="1:2" ht="12.75" customHeight="1" x14ac:dyDescent="0.3">
      <c r="A291">
        <v>9800550</v>
      </c>
      <c r="B291" t="s">
        <v>324</v>
      </c>
    </row>
    <row r="292" spans="1:2" ht="12.75" customHeight="1" x14ac:dyDescent="0.3">
      <c r="A292">
        <v>57732</v>
      </c>
      <c r="B292" t="s">
        <v>325</v>
      </c>
    </row>
    <row r="293" spans="1:2" ht="12.75" customHeight="1" x14ac:dyDescent="0.3">
      <c r="A293">
        <v>10024543</v>
      </c>
      <c r="B293" t="s">
        <v>1809</v>
      </c>
    </row>
    <row r="294" spans="1:2" ht="12.75" customHeight="1" x14ac:dyDescent="0.3">
      <c r="A294">
        <v>14263</v>
      </c>
      <c r="B294" t="s">
        <v>326</v>
      </c>
    </row>
    <row r="295" spans="1:2" ht="12.75" customHeight="1" x14ac:dyDescent="0.3">
      <c r="A295">
        <v>14350</v>
      </c>
      <c r="B295" t="s">
        <v>327</v>
      </c>
    </row>
    <row r="296" spans="1:2" ht="12.75" customHeight="1" x14ac:dyDescent="0.3">
      <c r="A296">
        <v>14257</v>
      </c>
      <c r="B296" t="s">
        <v>328</v>
      </c>
    </row>
    <row r="297" spans="1:2" ht="12.75" customHeight="1" x14ac:dyDescent="0.3">
      <c r="A297">
        <v>14264</v>
      </c>
      <c r="B297" t="s">
        <v>329</v>
      </c>
    </row>
    <row r="298" spans="1:2" ht="12.75" customHeight="1" x14ac:dyDescent="0.3">
      <c r="A298">
        <v>14299</v>
      </c>
      <c r="B298" t="s">
        <v>330</v>
      </c>
    </row>
    <row r="299" spans="1:2" ht="12.75" customHeight="1" x14ac:dyDescent="0.3">
      <c r="A299">
        <v>14626</v>
      </c>
      <c r="B299" t="s">
        <v>331</v>
      </c>
    </row>
    <row r="300" spans="1:2" ht="12.75" customHeight="1" x14ac:dyDescent="0.3">
      <c r="A300">
        <v>14296</v>
      </c>
      <c r="B300" t="s">
        <v>332</v>
      </c>
    </row>
    <row r="301" spans="1:2" ht="12.75" customHeight="1" x14ac:dyDescent="0.3">
      <c r="A301">
        <v>14360</v>
      </c>
      <c r="B301" t="s">
        <v>333</v>
      </c>
    </row>
    <row r="302" spans="1:2" ht="12.75" customHeight="1" x14ac:dyDescent="0.3">
      <c r="A302">
        <v>14266</v>
      </c>
      <c r="B302" t="s">
        <v>334</v>
      </c>
    </row>
    <row r="303" spans="1:2" ht="12.75" customHeight="1" x14ac:dyDescent="0.3">
      <c r="A303">
        <v>14438</v>
      </c>
      <c r="B303" t="s">
        <v>335</v>
      </c>
    </row>
    <row r="304" spans="1:2" ht="12.75" customHeight="1" x14ac:dyDescent="0.3">
      <c r="A304">
        <v>14471</v>
      </c>
      <c r="B304" t="s">
        <v>336</v>
      </c>
    </row>
    <row r="305" spans="1:2" ht="12.75" customHeight="1" x14ac:dyDescent="0.3">
      <c r="A305">
        <v>14295</v>
      </c>
      <c r="B305" t="s">
        <v>337</v>
      </c>
    </row>
    <row r="306" spans="1:2" ht="12.75" customHeight="1" x14ac:dyDescent="0.3">
      <c r="A306">
        <v>15560</v>
      </c>
      <c r="B306" t="s">
        <v>338</v>
      </c>
    </row>
    <row r="307" spans="1:2" ht="12.75" customHeight="1" x14ac:dyDescent="0.3">
      <c r="A307">
        <v>14629</v>
      </c>
      <c r="B307" t="s">
        <v>339</v>
      </c>
    </row>
    <row r="308" spans="1:2" ht="12.75" customHeight="1" x14ac:dyDescent="0.3">
      <c r="A308">
        <v>14267</v>
      </c>
      <c r="B308" t="s">
        <v>340</v>
      </c>
    </row>
    <row r="309" spans="1:2" ht="12.75" customHeight="1" x14ac:dyDescent="0.3">
      <c r="A309">
        <v>14302</v>
      </c>
      <c r="B309" t="s">
        <v>341</v>
      </c>
    </row>
    <row r="310" spans="1:2" ht="12.75" customHeight="1" x14ac:dyDescent="0.3">
      <c r="A310">
        <v>14268</v>
      </c>
      <c r="B310" t="s">
        <v>342</v>
      </c>
    </row>
    <row r="311" spans="1:2" ht="12.75" customHeight="1" x14ac:dyDescent="0.3">
      <c r="A311">
        <v>14256</v>
      </c>
      <c r="B311" t="s">
        <v>343</v>
      </c>
    </row>
    <row r="312" spans="1:2" ht="12.75" customHeight="1" x14ac:dyDescent="0.3">
      <c r="A312">
        <v>14476</v>
      </c>
      <c r="B312" t="s">
        <v>344</v>
      </c>
    </row>
    <row r="313" spans="1:2" ht="12.75" customHeight="1" x14ac:dyDescent="0.3">
      <c r="A313">
        <v>14261</v>
      </c>
      <c r="B313" t="s">
        <v>345</v>
      </c>
    </row>
    <row r="314" spans="1:2" ht="12.75" customHeight="1" x14ac:dyDescent="0.3">
      <c r="A314">
        <v>14259</v>
      </c>
      <c r="B314" t="s">
        <v>346</v>
      </c>
    </row>
    <row r="315" spans="1:2" ht="12.75" customHeight="1" x14ac:dyDescent="0.3">
      <c r="A315">
        <v>14258</v>
      </c>
      <c r="B315" t="s">
        <v>347</v>
      </c>
    </row>
    <row r="316" spans="1:2" ht="12.75" customHeight="1" x14ac:dyDescent="0.3">
      <c r="A316">
        <v>14625</v>
      </c>
      <c r="B316" t="s">
        <v>348</v>
      </c>
    </row>
    <row r="317" spans="1:2" ht="12.75" customHeight="1" x14ac:dyDescent="0.3">
      <c r="A317">
        <v>14628</v>
      </c>
      <c r="B317" t="s">
        <v>349</v>
      </c>
    </row>
    <row r="318" spans="1:2" ht="12.75" customHeight="1" x14ac:dyDescent="0.3">
      <c r="A318">
        <v>15548</v>
      </c>
      <c r="B318" t="s">
        <v>350</v>
      </c>
    </row>
    <row r="319" spans="1:2" ht="12.75" customHeight="1" x14ac:dyDescent="0.3">
      <c r="A319">
        <v>14291</v>
      </c>
      <c r="B319" t="s">
        <v>351</v>
      </c>
    </row>
    <row r="320" spans="1:2" ht="12.75" customHeight="1" x14ac:dyDescent="0.3">
      <c r="A320">
        <v>23718</v>
      </c>
      <c r="B320" t="s">
        <v>1810</v>
      </c>
    </row>
    <row r="321" spans="1:2" ht="12.75" customHeight="1" x14ac:dyDescent="0.3">
      <c r="A321">
        <v>52774</v>
      </c>
      <c r="B321" t="s">
        <v>352</v>
      </c>
    </row>
    <row r="322" spans="1:2" ht="12.75" customHeight="1" x14ac:dyDescent="0.3">
      <c r="A322">
        <v>42998</v>
      </c>
      <c r="B322" t="s">
        <v>353</v>
      </c>
    </row>
    <row r="323" spans="1:2" ht="12.75" customHeight="1" x14ac:dyDescent="0.3">
      <c r="A323">
        <v>14265</v>
      </c>
      <c r="B323" t="s">
        <v>354</v>
      </c>
    </row>
    <row r="324" spans="1:2" ht="12.75" customHeight="1" x14ac:dyDescent="0.3">
      <c r="A324">
        <v>37464</v>
      </c>
      <c r="B324" t="s">
        <v>355</v>
      </c>
    </row>
    <row r="325" spans="1:2" ht="12.75" customHeight="1" x14ac:dyDescent="0.3">
      <c r="A325">
        <v>14308</v>
      </c>
      <c r="B325" t="s">
        <v>356</v>
      </c>
    </row>
    <row r="326" spans="1:2" ht="12.75" customHeight="1" x14ac:dyDescent="0.3">
      <c r="A326">
        <v>15495</v>
      </c>
      <c r="B326" t="s">
        <v>357</v>
      </c>
    </row>
    <row r="327" spans="1:2" ht="12.75" customHeight="1" x14ac:dyDescent="0.3">
      <c r="A327">
        <v>14362</v>
      </c>
      <c r="B327" t="s">
        <v>358</v>
      </c>
    </row>
    <row r="328" spans="1:2" ht="12.75" customHeight="1" x14ac:dyDescent="0.3">
      <c r="A328">
        <v>28307</v>
      </c>
      <c r="B328" t="s">
        <v>1811</v>
      </c>
    </row>
    <row r="329" spans="1:2" ht="12.75" customHeight="1" x14ac:dyDescent="0.3">
      <c r="A329">
        <v>14483</v>
      </c>
      <c r="B329" t="s">
        <v>1812</v>
      </c>
    </row>
    <row r="330" spans="1:2" ht="12.75" customHeight="1" x14ac:dyDescent="0.3">
      <c r="A330">
        <v>14323</v>
      </c>
      <c r="B330" t="s">
        <v>359</v>
      </c>
    </row>
    <row r="331" spans="1:2" ht="12.75" customHeight="1" x14ac:dyDescent="0.3">
      <c r="A331">
        <v>14358</v>
      </c>
      <c r="B331" t="s">
        <v>360</v>
      </c>
    </row>
    <row r="332" spans="1:2" ht="12.75" customHeight="1" x14ac:dyDescent="0.3">
      <c r="A332">
        <v>21268</v>
      </c>
      <c r="B332" t="s">
        <v>361</v>
      </c>
    </row>
    <row r="333" spans="1:2" ht="12.75" customHeight="1" x14ac:dyDescent="0.3">
      <c r="A333">
        <v>14297</v>
      </c>
      <c r="B333" t="s">
        <v>362</v>
      </c>
    </row>
    <row r="334" spans="1:2" ht="12.75" customHeight="1" x14ac:dyDescent="0.3">
      <c r="A334">
        <v>14292</v>
      </c>
      <c r="B334" t="s">
        <v>363</v>
      </c>
    </row>
    <row r="335" spans="1:2" ht="12.75" customHeight="1" x14ac:dyDescent="0.3">
      <c r="A335">
        <v>10024294</v>
      </c>
      <c r="B335" t="s">
        <v>1813</v>
      </c>
    </row>
    <row r="336" spans="1:2" ht="12.75" customHeight="1" x14ac:dyDescent="0.3">
      <c r="A336">
        <v>52772</v>
      </c>
      <c r="B336" t="s">
        <v>364</v>
      </c>
    </row>
    <row r="337" spans="1:2" ht="12.75" customHeight="1" x14ac:dyDescent="0.3">
      <c r="A337">
        <v>14396</v>
      </c>
      <c r="B337" t="s">
        <v>365</v>
      </c>
    </row>
    <row r="338" spans="1:2" ht="12.75" customHeight="1" x14ac:dyDescent="0.3">
      <c r="A338">
        <v>14466</v>
      </c>
      <c r="B338" t="s">
        <v>1814</v>
      </c>
    </row>
    <row r="339" spans="1:2" ht="12.75" customHeight="1" x14ac:dyDescent="0.3">
      <c r="A339">
        <v>37834</v>
      </c>
      <c r="B339" t="s">
        <v>366</v>
      </c>
    </row>
    <row r="340" spans="1:2" ht="12.75" customHeight="1" x14ac:dyDescent="0.3">
      <c r="A340">
        <v>10023921</v>
      </c>
      <c r="B340" t="s">
        <v>1815</v>
      </c>
    </row>
    <row r="341" spans="1:2" ht="12.75" customHeight="1" x14ac:dyDescent="0.3">
      <c r="A341">
        <v>10017369</v>
      </c>
      <c r="B341" t="s">
        <v>367</v>
      </c>
    </row>
    <row r="342" spans="1:2" ht="12.75" customHeight="1" x14ac:dyDescent="0.3">
      <c r="A342">
        <v>59633</v>
      </c>
      <c r="B342" t="s">
        <v>368</v>
      </c>
    </row>
    <row r="343" spans="1:2" ht="12.75" customHeight="1" x14ac:dyDescent="0.3">
      <c r="A343">
        <v>10022719</v>
      </c>
      <c r="B343" t="s">
        <v>1816</v>
      </c>
    </row>
    <row r="344" spans="1:2" ht="12.75" customHeight="1" x14ac:dyDescent="0.3">
      <c r="A344">
        <v>54337</v>
      </c>
      <c r="B344" t="s">
        <v>369</v>
      </c>
    </row>
    <row r="345" spans="1:2" ht="12.75" customHeight="1" x14ac:dyDescent="0.3">
      <c r="A345">
        <v>10016281</v>
      </c>
      <c r="B345" t="s">
        <v>370</v>
      </c>
    </row>
    <row r="346" spans="1:2" ht="12.75" customHeight="1" x14ac:dyDescent="0.3">
      <c r="A346">
        <v>10022243</v>
      </c>
      <c r="B346" t="s">
        <v>1817</v>
      </c>
    </row>
    <row r="347" spans="1:2" ht="12.75" customHeight="1" x14ac:dyDescent="0.3">
      <c r="A347">
        <v>10005751</v>
      </c>
      <c r="B347" t="s">
        <v>371</v>
      </c>
    </row>
    <row r="348" spans="1:2" ht="12.75" customHeight="1" x14ac:dyDescent="0.3">
      <c r="A348">
        <v>10000830</v>
      </c>
      <c r="B348" t="s">
        <v>1818</v>
      </c>
    </row>
    <row r="349" spans="1:2" ht="12.75" customHeight="1" x14ac:dyDescent="0.3">
      <c r="A349">
        <v>10007988</v>
      </c>
      <c r="B349" t="s">
        <v>372</v>
      </c>
    </row>
    <row r="350" spans="1:2" ht="12.75" customHeight="1" x14ac:dyDescent="0.3">
      <c r="A350">
        <v>3197</v>
      </c>
      <c r="B350" t="s">
        <v>373</v>
      </c>
    </row>
    <row r="351" spans="1:2" ht="12.75" customHeight="1" x14ac:dyDescent="0.3">
      <c r="A351">
        <v>10024501</v>
      </c>
      <c r="B351" t="s">
        <v>1819</v>
      </c>
    </row>
    <row r="352" spans="1:2" ht="12.75" customHeight="1" x14ac:dyDescent="0.3">
      <c r="A352">
        <v>10022247</v>
      </c>
      <c r="B352" t="s">
        <v>1820</v>
      </c>
    </row>
    <row r="353" spans="1:2" ht="12.75" customHeight="1" x14ac:dyDescent="0.3">
      <c r="A353">
        <v>56642</v>
      </c>
      <c r="B353" t="s">
        <v>1821</v>
      </c>
    </row>
    <row r="354" spans="1:2" ht="12.75" customHeight="1" x14ac:dyDescent="0.3">
      <c r="A354">
        <v>10019676</v>
      </c>
      <c r="B354" t="s">
        <v>1822</v>
      </c>
    </row>
    <row r="355" spans="1:2" ht="12.75" customHeight="1" x14ac:dyDescent="0.3">
      <c r="A355">
        <v>1538</v>
      </c>
      <c r="B355" t="s">
        <v>374</v>
      </c>
    </row>
    <row r="356" spans="1:2" ht="12.75" customHeight="1" x14ac:dyDescent="0.3">
      <c r="A356">
        <v>10021306</v>
      </c>
      <c r="B356" t="s">
        <v>1823</v>
      </c>
    </row>
    <row r="357" spans="1:2" ht="12.75" customHeight="1" x14ac:dyDescent="0.3">
      <c r="A357">
        <v>10017898</v>
      </c>
      <c r="B357" t="s">
        <v>375</v>
      </c>
    </row>
    <row r="358" spans="1:2" ht="12.75" customHeight="1" x14ac:dyDescent="0.3">
      <c r="A358">
        <v>14333</v>
      </c>
      <c r="B358" t="s">
        <v>1824</v>
      </c>
    </row>
    <row r="359" spans="1:2" ht="12.75" customHeight="1" x14ac:dyDescent="0.3">
      <c r="A359">
        <v>10019085</v>
      </c>
      <c r="B359" t="s">
        <v>376</v>
      </c>
    </row>
    <row r="360" spans="1:2" ht="12.75" customHeight="1" x14ac:dyDescent="0.3">
      <c r="A360">
        <v>10018817</v>
      </c>
      <c r="B360" t="s">
        <v>377</v>
      </c>
    </row>
    <row r="361" spans="1:2" ht="12.75" customHeight="1" x14ac:dyDescent="0.3">
      <c r="A361">
        <v>10013522</v>
      </c>
      <c r="B361" t="s">
        <v>1825</v>
      </c>
    </row>
    <row r="362" spans="1:2" ht="12.75" customHeight="1" x14ac:dyDescent="0.3">
      <c r="A362">
        <v>60426</v>
      </c>
      <c r="B362" t="s">
        <v>378</v>
      </c>
    </row>
    <row r="363" spans="1:2" ht="12.75" customHeight="1" x14ac:dyDescent="0.3">
      <c r="A363">
        <v>10023816</v>
      </c>
      <c r="B363" t="s">
        <v>1826</v>
      </c>
    </row>
    <row r="364" spans="1:2" ht="12.75" customHeight="1" x14ac:dyDescent="0.3">
      <c r="A364">
        <v>10024350</v>
      </c>
      <c r="B364" t="s">
        <v>1827</v>
      </c>
    </row>
    <row r="365" spans="1:2" ht="12.75" customHeight="1" x14ac:dyDescent="0.3">
      <c r="A365">
        <v>10022471</v>
      </c>
      <c r="B365" t="s">
        <v>1828</v>
      </c>
    </row>
    <row r="366" spans="1:2" ht="12.75" customHeight="1" x14ac:dyDescent="0.3">
      <c r="A366">
        <v>10013995</v>
      </c>
      <c r="B366" t="s">
        <v>379</v>
      </c>
    </row>
    <row r="367" spans="1:2" ht="12.75" customHeight="1" x14ac:dyDescent="0.3">
      <c r="A367">
        <v>10022573</v>
      </c>
      <c r="B367" t="s">
        <v>1829</v>
      </c>
    </row>
    <row r="368" spans="1:2" ht="12.75" customHeight="1" x14ac:dyDescent="0.3">
      <c r="A368">
        <v>10011688</v>
      </c>
      <c r="B368" t="s">
        <v>380</v>
      </c>
    </row>
    <row r="369" spans="1:2" ht="12.75" customHeight="1" x14ac:dyDescent="0.3">
      <c r="A369">
        <v>10015932</v>
      </c>
      <c r="B369" t="s">
        <v>381</v>
      </c>
    </row>
    <row r="370" spans="1:2" ht="12.75" customHeight="1" x14ac:dyDescent="0.3">
      <c r="A370">
        <v>10024067</v>
      </c>
      <c r="B370" t="s">
        <v>1830</v>
      </c>
    </row>
    <row r="371" spans="1:2" ht="12.75" customHeight="1" x14ac:dyDescent="0.3">
      <c r="A371">
        <v>10016125</v>
      </c>
      <c r="B371" t="s">
        <v>382</v>
      </c>
    </row>
    <row r="372" spans="1:2" ht="12.75" customHeight="1" x14ac:dyDescent="0.3">
      <c r="A372">
        <v>10019608</v>
      </c>
      <c r="B372" t="s">
        <v>1831</v>
      </c>
    </row>
    <row r="373" spans="1:2" ht="12.75" customHeight="1" x14ac:dyDescent="0.3">
      <c r="A373">
        <v>10021262</v>
      </c>
      <c r="B373" t="s">
        <v>1832</v>
      </c>
    </row>
    <row r="374" spans="1:2" ht="12.75" customHeight="1" x14ac:dyDescent="0.3">
      <c r="A374">
        <v>45161</v>
      </c>
      <c r="B374" t="s">
        <v>383</v>
      </c>
    </row>
    <row r="375" spans="1:2" ht="12.75" customHeight="1" x14ac:dyDescent="0.3">
      <c r="A375">
        <v>2160</v>
      </c>
      <c r="B375" t="s">
        <v>1833</v>
      </c>
    </row>
    <row r="376" spans="1:2" ht="12.75" customHeight="1" x14ac:dyDescent="0.3">
      <c r="A376">
        <v>16688</v>
      </c>
      <c r="B376" t="s">
        <v>1834</v>
      </c>
    </row>
    <row r="377" spans="1:2" ht="12.75" customHeight="1" x14ac:dyDescent="0.3">
      <c r="A377">
        <v>10003706</v>
      </c>
      <c r="B377" t="s">
        <v>1835</v>
      </c>
    </row>
    <row r="378" spans="1:2" ht="12.75" customHeight="1" x14ac:dyDescent="0.3">
      <c r="A378">
        <v>40637</v>
      </c>
      <c r="B378" t="s">
        <v>1836</v>
      </c>
    </row>
    <row r="379" spans="1:2" ht="12.75" customHeight="1" x14ac:dyDescent="0.3">
      <c r="A379">
        <v>61922</v>
      </c>
      <c r="B379" t="s">
        <v>384</v>
      </c>
    </row>
    <row r="380" spans="1:2" ht="12.75" customHeight="1" x14ac:dyDescent="0.3">
      <c r="A380">
        <v>10023322</v>
      </c>
      <c r="B380" t="s">
        <v>1837</v>
      </c>
    </row>
    <row r="381" spans="1:2" ht="12.75" customHeight="1" x14ac:dyDescent="0.3">
      <c r="A381">
        <v>10016096</v>
      </c>
      <c r="B381" t="s">
        <v>385</v>
      </c>
    </row>
    <row r="382" spans="1:2" ht="12.75" customHeight="1" x14ac:dyDescent="0.3">
      <c r="A382">
        <v>10018128</v>
      </c>
      <c r="B382" t="s">
        <v>386</v>
      </c>
    </row>
    <row r="383" spans="1:2" ht="12.75" customHeight="1" x14ac:dyDescent="0.3">
      <c r="A383">
        <v>40145</v>
      </c>
      <c r="B383" t="s">
        <v>387</v>
      </c>
    </row>
    <row r="384" spans="1:2" ht="12.75" customHeight="1" x14ac:dyDescent="0.3">
      <c r="A384">
        <v>60427</v>
      </c>
      <c r="B384" t="s">
        <v>388</v>
      </c>
    </row>
    <row r="385" spans="1:2" ht="12.75" customHeight="1" x14ac:dyDescent="0.3">
      <c r="A385">
        <v>57775</v>
      </c>
      <c r="B385" t="s">
        <v>1838</v>
      </c>
    </row>
    <row r="386" spans="1:2" ht="12.75" customHeight="1" x14ac:dyDescent="0.3">
      <c r="A386">
        <v>10011218</v>
      </c>
      <c r="B386" t="s">
        <v>1839</v>
      </c>
    </row>
    <row r="387" spans="1:2" ht="12.75" customHeight="1" x14ac:dyDescent="0.3">
      <c r="A387">
        <v>10024029</v>
      </c>
      <c r="B387" t="s">
        <v>1840</v>
      </c>
    </row>
    <row r="388" spans="1:2" ht="12.75" customHeight="1" x14ac:dyDescent="0.3">
      <c r="A388">
        <v>14325</v>
      </c>
      <c r="B388" t="s">
        <v>1841</v>
      </c>
    </row>
    <row r="389" spans="1:2" ht="12.75" customHeight="1" x14ac:dyDescent="0.3">
      <c r="A389">
        <v>10019767</v>
      </c>
      <c r="B389" t="s">
        <v>1842</v>
      </c>
    </row>
    <row r="390" spans="1:2" ht="12.75" customHeight="1" x14ac:dyDescent="0.3">
      <c r="A390">
        <v>19703</v>
      </c>
      <c r="B390" t="s">
        <v>389</v>
      </c>
    </row>
    <row r="391" spans="1:2" ht="12.75" customHeight="1" x14ac:dyDescent="0.3">
      <c r="A391">
        <v>10004650</v>
      </c>
      <c r="B391" t="s">
        <v>390</v>
      </c>
    </row>
    <row r="392" spans="1:2" ht="12.75" customHeight="1" x14ac:dyDescent="0.3">
      <c r="A392">
        <v>57068</v>
      </c>
      <c r="B392" t="s">
        <v>391</v>
      </c>
    </row>
    <row r="393" spans="1:2" ht="12.75" customHeight="1" x14ac:dyDescent="0.3">
      <c r="A393">
        <v>61886</v>
      </c>
      <c r="B393" t="s">
        <v>1843</v>
      </c>
    </row>
    <row r="394" spans="1:2" ht="12.75" customHeight="1" x14ac:dyDescent="0.3">
      <c r="A394">
        <v>10021814</v>
      </c>
      <c r="B394" t="s">
        <v>1844</v>
      </c>
    </row>
    <row r="395" spans="1:2" ht="12.75" customHeight="1" x14ac:dyDescent="0.3">
      <c r="A395">
        <v>30705</v>
      </c>
      <c r="B395" t="s">
        <v>392</v>
      </c>
    </row>
    <row r="396" spans="1:2" ht="12.75" customHeight="1" x14ac:dyDescent="0.3">
      <c r="A396">
        <v>10004193</v>
      </c>
      <c r="B396" t="s">
        <v>393</v>
      </c>
    </row>
    <row r="397" spans="1:2" ht="12.75" customHeight="1" x14ac:dyDescent="0.3">
      <c r="A397">
        <v>10022555</v>
      </c>
      <c r="B397" t="s">
        <v>1845</v>
      </c>
    </row>
    <row r="398" spans="1:2" ht="12.75" customHeight="1" x14ac:dyDescent="0.3">
      <c r="A398">
        <v>10007692</v>
      </c>
      <c r="B398" t="s">
        <v>394</v>
      </c>
    </row>
    <row r="399" spans="1:2" ht="12.75" customHeight="1" x14ac:dyDescent="0.3">
      <c r="A399">
        <v>10007576</v>
      </c>
      <c r="B399" t="s">
        <v>395</v>
      </c>
    </row>
    <row r="400" spans="1:2" ht="12.75" customHeight="1" x14ac:dyDescent="0.3">
      <c r="A400">
        <v>56890</v>
      </c>
      <c r="B400" t="s">
        <v>396</v>
      </c>
    </row>
    <row r="401" spans="1:2" ht="12.75" customHeight="1" x14ac:dyDescent="0.3">
      <c r="A401">
        <v>10014186</v>
      </c>
      <c r="B401" t="s">
        <v>397</v>
      </c>
    </row>
    <row r="402" spans="1:2" ht="12.75" customHeight="1" x14ac:dyDescent="0.3">
      <c r="A402">
        <v>35147</v>
      </c>
      <c r="B402" t="s">
        <v>398</v>
      </c>
    </row>
    <row r="403" spans="1:2" ht="12.75" customHeight="1" x14ac:dyDescent="0.3">
      <c r="A403">
        <v>10006584</v>
      </c>
      <c r="B403" t="s">
        <v>399</v>
      </c>
    </row>
    <row r="404" spans="1:2" ht="12.75" customHeight="1" x14ac:dyDescent="0.3">
      <c r="A404">
        <v>10018216</v>
      </c>
      <c r="B404" t="s">
        <v>400</v>
      </c>
    </row>
    <row r="405" spans="1:2" ht="12.75" customHeight="1" x14ac:dyDescent="0.3">
      <c r="A405">
        <v>19257</v>
      </c>
      <c r="B405" t="s">
        <v>401</v>
      </c>
    </row>
    <row r="406" spans="1:2" ht="12.75" customHeight="1" x14ac:dyDescent="0.3">
      <c r="A406">
        <v>23839</v>
      </c>
      <c r="B406" t="s">
        <v>402</v>
      </c>
    </row>
    <row r="407" spans="1:2" ht="12.75" customHeight="1" x14ac:dyDescent="0.3">
      <c r="A407">
        <v>22526</v>
      </c>
      <c r="B407" t="s">
        <v>403</v>
      </c>
    </row>
    <row r="408" spans="1:2" ht="12.75" customHeight="1" x14ac:dyDescent="0.3">
      <c r="A408">
        <v>10021793</v>
      </c>
      <c r="B408" t="s">
        <v>1846</v>
      </c>
    </row>
    <row r="409" spans="1:2" ht="12.75" customHeight="1" x14ac:dyDescent="0.3">
      <c r="A409">
        <v>10018501</v>
      </c>
      <c r="B409" t="s">
        <v>404</v>
      </c>
    </row>
    <row r="410" spans="1:2" ht="12.75" customHeight="1" x14ac:dyDescent="0.3">
      <c r="A410">
        <v>10014056</v>
      </c>
      <c r="B410" t="s">
        <v>405</v>
      </c>
    </row>
    <row r="411" spans="1:2" ht="12.75" customHeight="1" x14ac:dyDescent="0.3">
      <c r="A411">
        <v>10005031</v>
      </c>
      <c r="B411" t="s">
        <v>406</v>
      </c>
    </row>
    <row r="412" spans="1:2" ht="12.75" customHeight="1" x14ac:dyDescent="0.3">
      <c r="A412">
        <v>17061</v>
      </c>
      <c r="B412" t="s">
        <v>407</v>
      </c>
    </row>
    <row r="413" spans="1:2" ht="12.75" customHeight="1" x14ac:dyDescent="0.3">
      <c r="A413">
        <v>10017954</v>
      </c>
      <c r="B413" t="s">
        <v>408</v>
      </c>
    </row>
    <row r="414" spans="1:2" ht="12.75" customHeight="1" x14ac:dyDescent="0.3">
      <c r="A414">
        <v>10024367</v>
      </c>
      <c r="B414" t="s">
        <v>1847</v>
      </c>
    </row>
    <row r="415" spans="1:2" ht="12.75" customHeight="1" x14ac:dyDescent="0.3">
      <c r="A415">
        <v>58347</v>
      </c>
      <c r="B415" t="s">
        <v>1848</v>
      </c>
    </row>
    <row r="416" spans="1:2" ht="12.75" customHeight="1" x14ac:dyDescent="0.3">
      <c r="A416">
        <v>9800909</v>
      </c>
      <c r="B416" t="s">
        <v>409</v>
      </c>
    </row>
    <row r="417" spans="1:2" ht="12.75" customHeight="1" x14ac:dyDescent="0.3">
      <c r="A417">
        <v>57697</v>
      </c>
      <c r="B417" t="s">
        <v>410</v>
      </c>
    </row>
    <row r="418" spans="1:2" ht="12.75" customHeight="1" x14ac:dyDescent="0.3">
      <c r="A418">
        <v>10014309</v>
      </c>
      <c r="B418" t="s">
        <v>411</v>
      </c>
    </row>
    <row r="419" spans="1:2" ht="12.75" customHeight="1" x14ac:dyDescent="0.3">
      <c r="A419">
        <v>10021153</v>
      </c>
      <c r="B419" t="s">
        <v>1849</v>
      </c>
    </row>
    <row r="420" spans="1:2" ht="12.75" customHeight="1" x14ac:dyDescent="0.3">
      <c r="A420">
        <v>10019660</v>
      </c>
      <c r="B420" t="s">
        <v>1850</v>
      </c>
    </row>
    <row r="421" spans="1:2" ht="12.75" customHeight="1" x14ac:dyDescent="0.3">
      <c r="A421">
        <v>10003052</v>
      </c>
      <c r="B421" t="s">
        <v>1851</v>
      </c>
    </row>
    <row r="422" spans="1:2" ht="12.75" customHeight="1" x14ac:dyDescent="0.3">
      <c r="A422">
        <v>38109</v>
      </c>
      <c r="B422" t="s">
        <v>412</v>
      </c>
    </row>
    <row r="423" spans="1:2" ht="12.75" customHeight="1" x14ac:dyDescent="0.3">
      <c r="A423">
        <v>10011313</v>
      </c>
      <c r="B423" t="s">
        <v>413</v>
      </c>
    </row>
    <row r="424" spans="1:2" ht="12.75" customHeight="1" x14ac:dyDescent="0.3">
      <c r="A424">
        <v>10020264</v>
      </c>
      <c r="B424" t="s">
        <v>1852</v>
      </c>
    </row>
    <row r="425" spans="1:2" ht="12.75" customHeight="1" x14ac:dyDescent="0.3">
      <c r="A425">
        <v>33120</v>
      </c>
      <c r="B425" t="s">
        <v>1853</v>
      </c>
    </row>
    <row r="426" spans="1:2" ht="12.75" customHeight="1" x14ac:dyDescent="0.3">
      <c r="A426">
        <v>10021343</v>
      </c>
      <c r="B426" t="s">
        <v>1854</v>
      </c>
    </row>
    <row r="427" spans="1:2" ht="12.75" customHeight="1" x14ac:dyDescent="0.3">
      <c r="A427">
        <v>10018025</v>
      </c>
      <c r="B427" t="s">
        <v>414</v>
      </c>
    </row>
    <row r="428" spans="1:2" ht="12.75" customHeight="1" x14ac:dyDescent="0.3">
      <c r="A428">
        <v>10021311</v>
      </c>
      <c r="B428" t="s">
        <v>1855</v>
      </c>
    </row>
    <row r="429" spans="1:2" ht="12.75" customHeight="1" x14ac:dyDescent="0.3">
      <c r="A429">
        <v>10017878</v>
      </c>
      <c r="B429" t="s">
        <v>415</v>
      </c>
    </row>
    <row r="430" spans="1:2" ht="12.75" customHeight="1" x14ac:dyDescent="0.3">
      <c r="A430">
        <v>58866</v>
      </c>
      <c r="B430" t="s">
        <v>1856</v>
      </c>
    </row>
    <row r="431" spans="1:2" ht="12.75" customHeight="1" x14ac:dyDescent="0.3">
      <c r="A431">
        <v>14320</v>
      </c>
      <c r="B431" t="s">
        <v>416</v>
      </c>
    </row>
    <row r="432" spans="1:2" ht="12.75" customHeight="1" x14ac:dyDescent="0.3">
      <c r="A432">
        <v>10006983</v>
      </c>
      <c r="B432" t="s">
        <v>417</v>
      </c>
    </row>
    <row r="433" spans="1:2" ht="12.75" customHeight="1" x14ac:dyDescent="0.3">
      <c r="A433">
        <v>10004976</v>
      </c>
      <c r="B433" t="s">
        <v>418</v>
      </c>
    </row>
    <row r="434" spans="1:2" ht="12.75" customHeight="1" x14ac:dyDescent="0.3">
      <c r="A434">
        <v>10007396</v>
      </c>
      <c r="B434" t="s">
        <v>419</v>
      </c>
    </row>
    <row r="435" spans="1:2" ht="12.75" customHeight="1" x14ac:dyDescent="0.3">
      <c r="A435">
        <v>58919</v>
      </c>
      <c r="B435" t="s">
        <v>1857</v>
      </c>
    </row>
    <row r="436" spans="1:2" ht="12.75" customHeight="1" x14ac:dyDescent="0.3">
      <c r="A436">
        <v>10020994</v>
      </c>
      <c r="B436" t="s">
        <v>1858</v>
      </c>
    </row>
    <row r="437" spans="1:2" ht="12.75" customHeight="1" x14ac:dyDescent="0.3">
      <c r="A437">
        <v>10007332</v>
      </c>
      <c r="B437" t="s">
        <v>420</v>
      </c>
    </row>
    <row r="438" spans="1:2" ht="12.75" customHeight="1" x14ac:dyDescent="0.3">
      <c r="A438">
        <v>10021406</v>
      </c>
      <c r="B438" t="s">
        <v>1859</v>
      </c>
    </row>
    <row r="439" spans="1:2" ht="12.75" customHeight="1" x14ac:dyDescent="0.3">
      <c r="A439">
        <v>10024907</v>
      </c>
      <c r="B439" t="s">
        <v>1860</v>
      </c>
    </row>
    <row r="440" spans="1:2" ht="12.75" customHeight="1" x14ac:dyDescent="0.3">
      <c r="A440">
        <v>10017812</v>
      </c>
      <c r="B440" t="s">
        <v>421</v>
      </c>
    </row>
    <row r="441" spans="1:2" ht="12.75" customHeight="1" x14ac:dyDescent="0.3">
      <c r="A441">
        <v>10022577</v>
      </c>
      <c r="B441" t="s">
        <v>1861</v>
      </c>
    </row>
    <row r="442" spans="1:2" ht="12.75" customHeight="1" x14ac:dyDescent="0.3">
      <c r="A442">
        <v>10014431</v>
      </c>
      <c r="B442" t="s">
        <v>422</v>
      </c>
    </row>
    <row r="443" spans="1:2" ht="12.75" customHeight="1" x14ac:dyDescent="0.3">
      <c r="A443">
        <v>56021</v>
      </c>
      <c r="B443" t="s">
        <v>423</v>
      </c>
    </row>
    <row r="444" spans="1:2" ht="12.75" customHeight="1" x14ac:dyDescent="0.3">
      <c r="A444">
        <v>61095</v>
      </c>
      <c r="B444" t="s">
        <v>1862</v>
      </c>
    </row>
    <row r="445" spans="1:2" ht="12.75" customHeight="1" x14ac:dyDescent="0.3">
      <c r="A445">
        <v>10005786</v>
      </c>
      <c r="B445" t="s">
        <v>1863</v>
      </c>
    </row>
    <row r="446" spans="1:2" ht="12.75" customHeight="1" x14ac:dyDescent="0.3">
      <c r="A446">
        <v>10023075</v>
      </c>
      <c r="B446" t="s">
        <v>1864</v>
      </c>
    </row>
    <row r="447" spans="1:2" ht="12.75" customHeight="1" x14ac:dyDescent="0.3">
      <c r="A447">
        <v>59425</v>
      </c>
      <c r="B447" t="s">
        <v>424</v>
      </c>
    </row>
    <row r="448" spans="1:2" ht="12.75" customHeight="1" x14ac:dyDescent="0.3">
      <c r="A448">
        <v>10003568</v>
      </c>
      <c r="B448" t="s">
        <v>1865</v>
      </c>
    </row>
    <row r="449" spans="1:2" ht="12.75" customHeight="1" x14ac:dyDescent="0.3">
      <c r="A449">
        <v>10020304</v>
      </c>
      <c r="B449" t="s">
        <v>1866</v>
      </c>
    </row>
    <row r="450" spans="1:2" ht="12.75" customHeight="1" x14ac:dyDescent="0.3">
      <c r="A450">
        <v>62512</v>
      </c>
      <c r="B450" t="s">
        <v>1867</v>
      </c>
    </row>
    <row r="451" spans="1:2" ht="12.75" customHeight="1" x14ac:dyDescent="0.3">
      <c r="A451">
        <v>32131</v>
      </c>
      <c r="B451" t="s">
        <v>1868</v>
      </c>
    </row>
    <row r="452" spans="1:2" ht="12.75" customHeight="1" x14ac:dyDescent="0.3">
      <c r="A452">
        <v>19666</v>
      </c>
      <c r="B452" t="s">
        <v>1869</v>
      </c>
    </row>
    <row r="453" spans="1:2" ht="12.75" customHeight="1" x14ac:dyDescent="0.3">
      <c r="A453">
        <v>58595</v>
      </c>
      <c r="B453" t="s">
        <v>425</v>
      </c>
    </row>
    <row r="454" spans="1:2" ht="12.75" customHeight="1" x14ac:dyDescent="0.3">
      <c r="A454">
        <v>39657</v>
      </c>
      <c r="B454" t="s">
        <v>1870</v>
      </c>
    </row>
    <row r="455" spans="1:2" ht="12.75" customHeight="1" x14ac:dyDescent="0.3">
      <c r="A455">
        <v>10006014</v>
      </c>
      <c r="B455" t="s">
        <v>1871</v>
      </c>
    </row>
    <row r="456" spans="1:2" ht="12.75" customHeight="1" x14ac:dyDescent="0.3">
      <c r="A456">
        <v>45398</v>
      </c>
      <c r="B456" t="s">
        <v>426</v>
      </c>
    </row>
    <row r="457" spans="1:2" ht="12.75" customHeight="1" x14ac:dyDescent="0.3">
      <c r="A457">
        <v>14392</v>
      </c>
      <c r="B457" t="s">
        <v>427</v>
      </c>
    </row>
    <row r="458" spans="1:2" ht="12.75" customHeight="1" x14ac:dyDescent="0.3">
      <c r="A458">
        <v>10019688</v>
      </c>
      <c r="B458" t="s">
        <v>1872</v>
      </c>
    </row>
    <row r="459" spans="1:2" ht="12.75" customHeight="1" x14ac:dyDescent="0.3">
      <c r="A459">
        <v>10018472</v>
      </c>
      <c r="B459" t="s">
        <v>428</v>
      </c>
    </row>
    <row r="460" spans="1:2" ht="12.75" customHeight="1" x14ac:dyDescent="0.3">
      <c r="A460">
        <v>14294</v>
      </c>
      <c r="B460" t="s">
        <v>429</v>
      </c>
    </row>
    <row r="461" spans="1:2" ht="12.75" customHeight="1" x14ac:dyDescent="0.3">
      <c r="A461">
        <v>10021332</v>
      </c>
      <c r="B461" t="s">
        <v>1873</v>
      </c>
    </row>
    <row r="462" spans="1:2" ht="12.75" customHeight="1" x14ac:dyDescent="0.3">
      <c r="A462">
        <v>10015613</v>
      </c>
      <c r="B462" t="s">
        <v>430</v>
      </c>
    </row>
    <row r="463" spans="1:2" ht="12.75" customHeight="1" x14ac:dyDescent="0.3">
      <c r="A463">
        <v>10016172</v>
      </c>
      <c r="B463" t="s">
        <v>431</v>
      </c>
    </row>
    <row r="464" spans="1:2" ht="12.75" customHeight="1" x14ac:dyDescent="0.3">
      <c r="A464">
        <v>46871</v>
      </c>
      <c r="B464" t="s">
        <v>432</v>
      </c>
    </row>
    <row r="465" spans="1:2" ht="12.75" customHeight="1" x14ac:dyDescent="0.3">
      <c r="A465">
        <v>10025088</v>
      </c>
      <c r="B465" t="s">
        <v>1874</v>
      </c>
    </row>
    <row r="466" spans="1:2" ht="12.75" customHeight="1" x14ac:dyDescent="0.3">
      <c r="A466">
        <v>10020126</v>
      </c>
      <c r="B466" t="s">
        <v>1875</v>
      </c>
    </row>
    <row r="467" spans="1:2" ht="12.75" customHeight="1" x14ac:dyDescent="0.3">
      <c r="A467">
        <v>34801</v>
      </c>
      <c r="B467" t="s">
        <v>433</v>
      </c>
    </row>
    <row r="468" spans="1:2" ht="12.75" customHeight="1" x14ac:dyDescent="0.3">
      <c r="A468">
        <v>61104</v>
      </c>
      <c r="B468" t="s">
        <v>1876</v>
      </c>
    </row>
    <row r="469" spans="1:2" ht="12.75" customHeight="1" x14ac:dyDescent="0.3">
      <c r="A469">
        <v>59537</v>
      </c>
      <c r="B469" t="s">
        <v>434</v>
      </c>
    </row>
    <row r="470" spans="1:2" ht="12.75" customHeight="1" x14ac:dyDescent="0.3">
      <c r="A470">
        <v>10022516</v>
      </c>
      <c r="B470" t="s">
        <v>1877</v>
      </c>
    </row>
    <row r="471" spans="1:2" ht="12.75" customHeight="1" x14ac:dyDescent="0.3">
      <c r="A471">
        <v>10001558</v>
      </c>
      <c r="B471" t="s">
        <v>435</v>
      </c>
    </row>
    <row r="472" spans="1:2" ht="12.75" customHeight="1" x14ac:dyDescent="0.3">
      <c r="A472">
        <v>10018914</v>
      </c>
      <c r="B472" t="s">
        <v>436</v>
      </c>
    </row>
    <row r="473" spans="1:2" ht="12.75" customHeight="1" x14ac:dyDescent="0.3">
      <c r="A473">
        <v>38909</v>
      </c>
      <c r="B473" t="s">
        <v>437</v>
      </c>
    </row>
    <row r="474" spans="1:2" ht="12.75" customHeight="1" x14ac:dyDescent="0.3">
      <c r="A474">
        <v>10018734</v>
      </c>
      <c r="B474" t="s">
        <v>438</v>
      </c>
    </row>
    <row r="475" spans="1:2" ht="12.75" customHeight="1" x14ac:dyDescent="0.3">
      <c r="A475">
        <v>57584</v>
      </c>
      <c r="B475" t="s">
        <v>439</v>
      </c>
    </row>
    <row r="476" spans="1:2" ht="12.75" customHeight="1" x14ac:dyDescent="0.3">
      <c r="A476">
        <v>57667</v>
      </c>
      <c r="B476" t="s">
        <v>440</v>
      </c>
    </row>
    <row r="477" spans="1:2" ht="12.75" customHeight="1" x14ac:dyDescent="0.3">
      <c r="A477">
        <v>10006404</v>
      </c>
      <c r="B477" t="s">
        <v>441</v>
      </c>
    </row>
    <row r="478" spans="1:2" ht="12.75" customHeight="1" x14ac:dyDescent="0.3">
      <c r="A478">
        <v>10016017</v>
      </c>
      <c r="B478" t="s">
        <v>442</v>
      </c>
    </row>
    <row r="479" spans="1:2" ht="12.75" customHeight="1" x14ac:dyDescent="0.3">
      <c r="A479">
        <v>60879</v>
      </c>
      <c r="B479" t="s">
        <v>1878</v>
      </c>
    </row>
    <row r="480" spans="1:2" ht="12.75" customHeight="1" x14ac:dyDescent="0.3">
      <c r="A480">
        <v>10022509</v>
      </c>
      <c r="B480" t="s">
        <v>1879</v>
      </c>
    </row>
    <row r="481" spans="1:2" ht="12.75" customHeight="1" x14ac:dyDescent="0.3">
      <c r="B481" t="s">
        <v>1880</v>
      </c>
    </row>
    <row r="482" spans="1:2" ht="12.75" customHeight="1" x14ac:dyDescent="0.3">
      <c r="A482">
        <v>10018905</v>
      </c>
      <c r="B482" t="s">
        <v>1881</v>
      </c>
    </row>
    <row r="483" spans="1:2" ht="12.75" customHeight="1" x14ac:dyDescent="0.3">
      <c r="A483">
        <v>10006398</v>
      </c>
      <c r="B483" t="s">
        <v>443</v>
      </c>
    </row>
    <row r="484" spans="1:2" ht="12.75" customHeight="1" x14ac:dyDescent="0.3">
      <c r="A484">
        <v>10024696</v>
      </c>
      <c r="B484" t="s">
        <v>1882</v>
      </c>
    </row>
    <row r="485" spans="1:2" ht="12.75" customHeight="1" x14ac:dyDescent="0.3">
      <c r="A485">
        <v>3125</v>
      </c>
      <c r="B485" t="s">
        <v>1883</v>
      </c>
    </row>
    <row r="486" spans="1:2" ht="12.75" customHeight="1" x14ac:dyDescent="0.3">
      <c r="A486">
        <v>60696</v>
      </c>
      <c r="B486" t="s">
        <v>444</v>
      </c>
    </row>
    <row r="487" spans="1:2" ht="12.75" customHeight="1" x14ac:dyDescent="0.3">
      <c r="A487">
        <v>10021179</v>
      </c>
      <c r="B487" t="s">
        <v>1884</v>
      </c>
    </row>
    <row r="488" spans="1:2" ht="12.75" customHeight="1" x14ac:dyDescent="0.3">
      <c r="A488">
        <v>41150</v>
      </c>
      <c r="B488" t="s">
        <v>445</v>
      </c>
    </row>
    <row r="489" spans="1:2" ht="12.75" customHeight="1" x14ac:dyDescent="0.3">
      <c r="A489">
        <v>10011539</v>
      </c>
      <c r="B489" t="s">
        <v>446</v>
      </c>
    </row>
    <row r="490" spans="1:2" ht="12.75" customHeight="1" x14ac:dyDescent="0.3">
      <c r="A490">
        <v>10017407</v>
      </c>
      <c r="B490" t="s">
        <v>447</v>
      </c>
    </row>
    <row r="491" spans="1:2" ht="12.75" customHeight="1" x14ac:dyDescent="0.3">
      <c r="A491">
        <v>14336</v>
      </c>
      <c r="B491" t="s">
        <v>448</v>
      </c>
    </row>
    <row r="492" spans="1:2" ht="12.75" customHeight="1" x14ac:dyDescent="0.3">
      <c r="A492">
        <v>10012160</v>
      </c>
      <c r="B492" t="s">
        <v>449</v>
      </c>
    </row>
    <row r="493" spans="1:2" ht="12.75" customHeight="1" x14ac:dyDescent="0.3">
      <c r="A493">
        <v>14262</v>
      </c>
      <c r="B493" t="s">
        <v>450</v>
      </c>
    </row>
    <row r="494" spans="1:2" ht="12.75" customHeight="1" x14ac:dyDescent="0.3">
      <c r="A494">
        <v>10008941</v>
      </c>
      <c r="B494" t="s">
        <v>1885</v>
      </c>
    </row>
    <row r="495" spans="1:2" ht="12.75" customHeight="1" x14ac:dyDescent="0.3">
      <c r="A495">
        <v>10015745</v>
      </c>
      <c r="B495" t="s">
        <v>451</v>
      </c>
    </row>
    <row r="496" spans="1:2" ht="12.75" customHeight="1" x14ac:dyDescent="0.3">
      <c r="A496">
        <v>10024499</v>
      </c>
      <c r="B496" t="s">
        <v>1886</v>
      </c>
    </row>
    <row r="497" spans="1:2" ht="12.75" customHeight="1" x14ac:dyDescent="0.3">
      <c r="A497">
        <v>10005558</v>
      </c>
      <c r="B497" t="s">
        <v>452</v>
      </c>
    </row>
    <row r="498" spans="1:2" ht="12.75" customHeight="1" x14ac:dyDescent="0.3">
      <c r="A498">
        <v>57852</v>
      </c>
      <c r="B498" t="s">
        <v>453</v>
      </c>
    </row>
    <row r="499" spans="1:2" ht="12.75" customHeight="1" x14ac:dyDescent="0.3">
      <c r="A499">
        <v>10014945</v>
      </c>
      <c r="B499" t="s">
        <v>454</v>
      </c>
    </row>
    <row r="500" spans="1:2" ht="12.75" customHeight="1" x14ac:dyDescent="0.3">
      <c r="A500">
        <v>10019909</v>
      </c>
      <c r="B500" t="s">
        <v>1887</v>
      </c>
    </row>
    <row r="501" spans="1:2" ht="12.75" customHeight="1" x14ac:dyDescent="0.3">
      <c r="A501">
        <v>10017665</v>
      </c>
      <c r="B501" t="s">
        <v>1888</v>
      </c>
    </row>
    <row r="502" spans="1:2" ht="12.75" customHeight="1" x14ac:dyDescent="0.3">
      <c r="A502">
        <v>10021126</v>
      </c>
      <c r="B502" t="s">
        <v>1889</v>
      </c>
    </row>
    <row r="503" spans="1:2" ht="12.75" customHeight="1" x14ac:dyDescent="0.3">
      <c r="A503">
        <v>10017386</v>
      </c>
      <c r="B503" t="s">
        <v>455</v>
      </c>
    </row>
    <row r="504" spans="1:2" ht="12.75" customHeight="1" x14ac:dyDescent="0.3">
      <c r="A504">
        <v>63849</v>
      </c>
      <c r="B504" t="s">
        <v>456</v>
      </c>
    </row>
    <row r="505" spans="1:2" ht="12.75" customHeight="1" x14ac:dyDescent="0.3">
      <c r="A505">
        <v>10022908</v>
      </c>
      <c r="B505" t="s">
        <v>1890</v>
      </c>
    </row>
    <row r="506" spans="1:2" ht="12.75" customHeight="1" x14ac:dyDescent="0.3">
      <c r="A506">
        <v>56881</v>
      </c>
      <c r="B506" t="s">
        <v>457</v>
      </c>
    </row>
    <row r="507" spans="1:2" ht="12.75" customHeight="1" x14ac:dyDescent="0.3">
      <c r="A507">
        <v>1638</v>
      </c>
      <c r="B507" t="s">
        <v>458</v>
      </c>
    </row>
    <row r="508" spans="1:2" ht="12.75" customHeight="1" x14ac:dyDescent="0.3">
      <c r="A508">
        <v>10024136</v>
      </c>
      <c r="B508" t="s">
        <v>1891</v>
      </c>
    </row>
    <row r="509" spans="1:2" ht="12.75" customHeight="1" x14ac:dyDescent="0.3">
      <c r="A509">
        <v>20489</v>
      </c>
      <c r="B509" t="s">
        <v>459</v>
      </c>
    </row>
    <row r="510" spans="1:2" ht="12.75" customHeight="1" x14ac:dyDescent="0.3">
      <c r="A510">
        <v>47584</v>
      </c>
      <c r="B510" t="s">
        <v>460</v>
      </c>
    </row>
    <row r="511" spans="1:2" ht="12.75" customHeight="1" x14ac:dyDescent="0.3">
      <c r="A511">
        <v>10022680</v>
      </c>
      <c r="B511" t="s">
        <v>1892</v>
      </c>
    </row>
    <row r="512" spans="1:2" ht="12.75" customHeight="1" x14ac:dyDescent="0.3">
      <c r="A512">
        <v>10002565</v>
      </c>
      <c r="B512" t="s">
        <v>461</v>
      </c>
    </row>
    <row r="513" spans="1:2" ht="12.75" customHeight="1" x14ac:dyDescent="0.3">
      <c r="A513">
        <v>10008898</v>
      </c>
      <c r="B513" t="s">
        <v>462</v>
      </c>
    </row>
    <row r="514" spans="1:2" ht="12.75" customHeight="1" x14ac:dyDescent="0.3">
      <c r="A514">
        <v>3153</v>
      </c>
      <c r="B514" t="s">
        <v>463</v>
      </c>
    </row>
    <row r="515" spans="1:2" ht="12.75" customHeight="1" x14ac:dyDescent="0.3">
      <c r="A515">
        <v>10019321</v>
      </c>
      <c r="B515" t="s">
        <v>1893</v>
      </c>
    </row>
    <row r="516" spans="1:2" ht="12.75" customHeight="1" x14ac:dyDescent="0.3">
      <c r="A516">
        <v>60429</v>
      </c>
      <c r="B516" t="s">
        <v>464</v>
      </c>
    </row>
    <row r="517" spans="1:2" ht="12.75" customHeight="1" x14ac:dyDescent="0.3">
      <c r="A517">
        <v>10016304</v>
      </c>
      <c r="B517" t="s">
        <v>465</v>
      </c>
    </row>
    <row r="518" spans="1:2" ht="12.75" customHeight="1" x14ac:dyDescent="0.3">
      <c r="A518">
        <v>14441</v>
      </c>
      <c r="B518" t="s">
        <v>466</v>
      </c>
    </row>
    <row r="519" spans="1:2" ht="12.75" customHeight="1" x14ac:dyDescent="0.3">
      <c r="A519">
        <v>10006041</v>
      </c>
      <c r="B519" t="s">
        <v>467</v>
      </c>
    </row>
    <row r="520" spans="1:2" ht="12.75" customHeight="1" x14ac:dyDescent="0.3">
      <c r="A520">
        <v>10022744</v>
      </c>
      <c r="B520" t="s">
        <v>1894</v>
      </c>
    </row>
    <row r="521" spans="1:2" ht="12.75" customHeight="1" x14ac:dyDescent="0.3">
      <c r="A521">
        <v>17138</v>
      </c>
      <c r="B521" t="s">
        <v>468</v>
      </c>
    </row>
    <row r="522" spans="1:2" ht="12.75" customHeight="1" x14ac:dyDescent="0.3">
      <c r="A522">
        <v>24806</v>
      </c>
      <c r="B522" t="s">
        <v>469</v>
      </c>
    </row>
    <row r="523" spans="1:2" ht="12.75" customHeight="1" x14ac:dyDescent="0.3">
      <c r="A523">
        <v>2337</v>
      </c>
      <c r="B523" t="s">
        <v>470</v>
      </c>
    </row>
    <row r="524" spans="1:2" ht="12.75" customHeight="1" x14ac:dyDescent="0.3">
      <c r="A524">
        <v>10007779</v>
      </c>
      <c r="B524" t="s">
        <v>471</v>
      </c>
    </row>
    <row r="525" spans="1:2" ht="12.75" customHeight="1" x14ac:dyDescent="0.3">
      <c r="A525">
        <v>62791</v>
      </c>
      <c r="B525" t="s">
        <v>472</v>
      </c>
    </row>
    <row r="526" spans="1:2" ht="12.75" customHeight="1" x14ac:dyDescent="0.3">
      <c r="A526">
        <v>17309</v>
      </c>
      <c r="B526" t="s">
        <v>473</v>
      </c>
    </row>
    <row r="527" spans="1:2" ht="12.75" customHeight="1" x14ac:dyDescent="0.3">
      <c r="A527">
        <v>10019690</v>
      </c>
      <c r="B527" t="s">
        <v>1895</v>
      </c>
    </row>
    <row r="528" spans="1:2" ht="12.75" customHeight="1" x14ac:dyDescent="0.3">
      <c r="A528">
        <v>55790</v>
      </c>
      <c r="B528" t="s">
        <v>474</v>
      </c>
    </row>
    <row r="529" spans="1:2" ht="12.75" customHeight="1" x14ac:dyDescent="0.3">
      <c r="A529">
        <v>40778</v>
      </c>
      <c r="B529" t="s">
        <v>475</v>
      </c>
    </row>
    <row r="530" spans="1:2" ht="12.75" customHeight="1" x14ac:dyDescent="0.3">
      <c r="A530">
        <v>60035</v>
      </c>
      <c r="B530" t="s">
        <v>1896</v>
      </c>
    </row>
    <row r="531" spans="1:2" ht="12.75" customHeight="1" x14ac:dyDescent="0.3">
      <c r="A531">
        <v>50516</v>
      </c>
      <c r="B531" t="s">
        <v>476</v>
      </c>
    </row>
    <row r="532" spans="1:2" ht="12.75" customHeight="1" x14ac:dyDescent="0.3">
      <c r="A532">
        <v>10023413</v>
      </c>
      <c r="B532" t="s">
        <v>1897</v>
      </c>
    </row>
    <row r="533" spans="1:2" ht="12.75" customHeight="1" x14ac:dyDescent="0.3">
      <c r="A533">
        <v>10011942</v>
      </c>
      <c r="B533" t="s">
        <v>1898</v>
      </c>
    </row>
    <row r="534" spans="1:2" ht="12.75" customHeight="1" x14ac:dyDescent="0.3">
      <c r="A534">
        <v>10023649</v>
      </c>
      <c r="B534" t="s">
        <v>1899</v>
      </c>
    </row>
    <row r="535" spans="1:2" ht="12.75" customHeight="1" x14ac:dyDescent="0.3">
      <c r="A535">
        <v>10017447</v>
      </c>
      <c r="B535" t="s">
        <v>477</v>
      </c>
    </row>
    <row r="536" spans="1:2" ht="12.75" customHeight="1" x14ac:dyDescent="0.3">
      <c r="A536">
        <v>1746</v>
      </c>
      <c r="B536" t="s">
        <v>478</v>
      </c>
    </row>
    <row r="537" spans="1:2" ht="12.75" customHeight="1" x14ac:dyDescent="0.3">
      <c r="A537">
        <v>10016045</v>
      </c>
      <c r="B537" t="s">
        <v>479</v>
      </c>
    </row>
    <row r="538" spans="1:2" ht="12.75" customHeight="1" x14ac:dyDescent="0.3">
      <c r="B538" t="s">
        <v>1900</v>
      </c>
    </row>
    <row r="539" spans="1:2" ht="12.75" customHeight="1" x14ac:dyDescent="0.3">
      <c r="A539">
        <v>3209</v>
      </c>
      <c r="B539" t="s">
        <v>480</v>
      </c>
    </row>
    <row r="540" spans="1:2" ht="12.75" customHeight="1" x14ac:dyDescent="0.3">
      <c r="A540">
        <v>10024447</v>
      </c>
      <c r="B540" t="s">
        <v>1901</v>
      </c>
    </row>
    <row r="541" spans="1:2" ht="12.75" customHeight="1" x14ac:dyDescent="0.3">
      <c r="A541">
        <v>80024129</v>
      </c>
      <c r="B541" t="s">
        <v>1902</v>
      </c>
    </row>
    <row r="542" spans="1:2" ht="12.75" customHeight="1" x14ac:dyDescent="0.3">
      <c r="A542">
        <v>10009880</v>
      </c>
      <c r="B542" t="s">
        <v>481</v>
      </c>
    </row>
    <row r="543" spans="1:2" ht="12.75" customHeight="1" x14ac:dyDescent="0.3">
      <c r="A543">
        <v>59251</v>
      </c>
      <c r="B543" t="s">
        <v>1903</v>
      </c>
    </row>
    <row r="544" spans="1:2" ht="12.75" customHeight="1" x14ac:dyDescent="0.3">
      <c r="A544">
        <v>33125</v>
      </c>
      <c r="B544" t="s">
        <v>482</v>
      </c>
    </row>
    <row r="545" spans="1:2" ht="12.75" customHeight="1" x14ac:dyDescent="0.3">
      <c r="A545">
        <v>10022660</v>
      </c>
      <c r="B545" t="s">
        <v>1904</v>
      </c>
    </row>
    <row r="546" spans="1:2" ht="12.75" customHeight="1" x14ac:dyDescent="0.3">
      <c r="A546">
        <v>10016228</v>
      </c>
      <c r="B546" t="s">
        <v>1905</v>
      </c>
    </row>
    <row r="547" spans="1:2" ht="12.75" customHeight="1" x14ac:dyDescent="0.3">
      <c r="A547">
        <v>61284</v>
      </c>
      <c r="B547" t="s">
        <v>483</v>
      </c>
    </row>
    <row r="548" spans="1:2" ht="12.75" customHeight="1" x14ac:dyDescent="0.3">
      <c r="A548">
        <v>60434</v>
      </c>
      <c r="B548" t="s">
        <v>484</v>
      </c>
    </row>
    <row r="549" spans="1:2" ht="12.75" customHeight="1" x14ac:dyDescent="0.3">
      <c r="A549">
        <v>10017699</v>
      </c>
      <c r="B549" t="s">
        <v>485</v>
      </c>
    </row>
    <row r="550" spans="1:2" ht="12.75" customHeight="1" x14ac:dyDescent="0.3">
      <c r="A550">
        <v>3081</v>
      </c>
      <c r="B550" t="s">
        <v>486</v>
      </c>
    </row>
    <row r="551" spans="1:2" ht="12.75" customHeight="1" x14ac:dyDescent="0.3">
      <c r="A551">
        <v>10006370</v>
      </c>
      <c r="B551" t="s">
        <v>1906</v>
      </c>
    </row>
    <row r="552" spans="1:2" ht="12.75" customHeight="1" x14ac:dyDescent="0.3">
      <c r="A552">
        <v>10000426</v>
      </c>
      <c r="B552" t="s">
        <v>487</v>
      </c>
    </row>
    <row r="553" spans="1:2" ht="12.75" customHeight="1" x14ac:dyDescent="0.3">
      <c r="A553">
        <v>60439</v>
      </c>
      <c r="B553" t="s">
        <v>488</v>
      </c>
    </row>
    <row r="554" spans="1:2" ht="12.75" customHeight="1" x14ac:dyDescent="0.3">
      <c r="A554">
        <v>10001211</v>
      </c>
      <c r="B554" t="s">
        <v>489</v>
      </c>
    </row>
    <row r="555" spans="1:2" ht="12.75" customHeight="1" x14ac:dyDescent="0.3">
      <c r="A555">
        <v>14389</v>
      </c>
      <c r="B555" t="s">
        <v>490</v>
      </c>
    </row>
    <row r="556" spans="1:2" ht="12.75" customHeight="1" x14ac:dyDescent="0.3">
      <c r="A556">
        <v>10002176</v>
      </c>
      <c r="B556" t="s">
        <v>491</v>
      </c>
    </row>
    <row r="557" spans="1:2" ht="12.75" customHeight="1" x14ac:dyDescent="0.3">
      <c r="A557">
        <v>10005636</v>
      </c>
      <c r="B557" t="s">
        <v>492</v>
      </c>
    </row>
    <row r="558" spans="1:2" ht="12.75" customHeight="1" x14ac:dyDescent="0.3">
      <c r="A558">
        <v>10014340</v>
      </c>
      <c r="B558" t="s">
        <v>493</v>
      </c>
    </row>
    <row r="559" spans="1:2" ht="12.75" customHeight="1" x14ac:dyDescent="0.3">
      <c r="A559">
        <v>62332</v>
      </c>
      <c r="B559" t="s">
        <v>494</v>
      </c>
    </row>
    <row r="560" spans="1:2" ht="12.75" customHeight="1" x14ac:dyDescent="0.3">
      <c r="A560">
        <v>39246</v>
      </c>
      <c r="B560" t="s">
        <v>495</v>
      </c>
    </row>
    <row r="561" spans="1:2" ht="12.75" customHeight="1" x14ac:dyDescent="0.3">
      <c r="A561">
        <v>60224</v>
      </c>
      <c r="B561" t="s">
        <v>1907</v>
      </c>
    </row>
    <row r="562" spans="1:2" ht="12.75" customHeight="1" x14ac:dyDescent="0.3">
      <c r="A562">
        <v>14314</v>
      </c>
      <c r="B562" t="s">
        <v>1908</v>
      </c>
    </row>
    <row r="563" spans="1:2" ht="12.75" customHeight="1" x14ac:dyDescent="0.3">
      <c r="A563">
        <v>29756</v>
      </c>
      <c r="B563" t="s">
        <v>496</v>
      </c>
    </row>
    <row r="564" spans="1:2" ht="12.75" customHeight="1" x14ac:dyDescent="0.3">
      <c r="A564">
        <v>10024835</v>
      </c>
      <c r="B564" t="s">
        <v>1909</v>
      </c>
    </row>
    <row r="565" spans="1:2" ht="12.75" customHeight="1" x14ac:dyDescent="0.3">
      <c r="A565">
        <v>10020836</v>
      </c>
      <c r="B565" t="s">
        <v>1910</v>
      </c>
    </row>
    <row r="566" spans="1:2" ht="12.75" customHeight="1" x14ac:dyDescent="0.3">
      <c r="A566">
        <v>20839</v>
      </c>
      <c r="B566" t="s">
        <v>497</v>
      </c>
    </row>
    <row r="567" spans="1:2" ht="12.75" customHeight="1" x14ac:dyDescent="0.3">
      <c r="A567">
        <v>37996</v>
      </c>
      <c r="B567" t="s">
        <v>498</v>
      </c>
    </row>
    <row r="568" spans="1:2" ht="12.75" customHeight="1" x14ac:dyDescent="0.3">
      <c r="A568">
        <v>60440</v>
      </c>
      <c r="B568" t="s">
        <v>499</v>
      </c>
    </row>
    <row r="569" spans="1:2" ht="12.75" customHeight="1" x14ac:dyDescent="0.3">
      <c r="A569">
        <v>30000798</v>
      </c>
      <c r="B569" t="s">
        <v>500</v>
      </c>
    </row>
    <row r="570" spans="1:2" ht="12.75" customHeight="1" x14ac:dyDescent="0.3">
      <c r="A570">
        <v>10018083</v>
      </c>
      <c r="B570" t="s">
        <v>501</v>
      </c>
    </row>
    <row r="571" spans="1:2" ht="12.75" customHeight="1" x14ac:dyDescent="0.3">
      <c r="A571">
        <v>10002999</v>
      </c>
      <c r="B571" t="s">
        <v>502</v>
      </c>
    </row>
    <row r="572" spans="1:2" ht="12.75" customHeight="1" x14ac:dyDescent="0.3">
      <c r="A572">
        <v>10020956</v>
      </c>
      <c r="B572" t="s">
        <v>1911</v>
      </c>
    </row>
    <row r="573" spans="1:2" ht="12.75" customHeight="1" x14ac:dyDescent="0.3">
      <c r="A573">
        <v>10009911</v>
      </c>
      <c r="B573" t="s">
        <v>503</v>
      </c>
    </row>
    <row r="574" spans="1:2" ht="12.75" customHeight="1" x14ac:dyDescent="0.3">
      <c r="A574">
        <v>10017708</v>
      </c>
      <c r="B574" t="s">
        <v>504</v>
      </c>
    </row>
    <row r="575" spans="1:2" ht="12.75" customHeight="1" x14ac:dyDescent="0.3">
      <c r="A575">
        <v>42518</v>
      </c>
      <c r="B575" t="s">
        <v>505</v>
      </c>
    </row>
    <row r="576" spans="1:2" ht="12.75" customHeight="1" x14ac:dyDescent="0.3">
      <c r="A576">
        <v>34023</v>
      </c>
      <c r="B576" t="s">
        <v>506</v>
      </c>
    </row>
    <row r="577" spans="1:2" ht="12.75" customHeight="1" x14ac:dyDescent="0.3">
      <c r="A577">
        <v>10013116</v>
      </c>
      <c r="B577" t="s">
        <v>1912</v>
      </c>
    </row>
    <row r="578" spans="1:2" ht="12.75" customHeight="1" x14ac:dyDescent="0.3">
      <c r="A578">
        <v>10011657</v>
      </c>
      <c r="B578" t="s">
        <v>1913</v>
      </c>
    </row>
    <row r="579" spans="1:2" ht="12.75" customHeight="1" x14ac:dyDescent="0.3">
      <c r="A579">
        <v>10025253</v>
      </c>
      <c r="B579" t="s">
        <v>1914</v>
      </c>
    </row>
    <row r="580" spans="1:2" ht="12.75" customHeight="1" x14ac:dyDescent="0.3">
      <c r="A580">
        <v>10018032</v>
      </c>
      <c r="B580" t="s">
        <v>507</v>
      </c>
    </row>
    <row r="581" spans="1:2" ht="12.75" customHeight="1" x14ac:dyDescent="0.3">
      <c r="A581">
        <v>10024610</v>
      </c>
      <c r="B581" t="s">
        <v>1915</v>
      </c>
    </row>
    <row r="582" spans="1:2" ht="12.75" customHeight="1" x14ac:dyDescent="0.3">
      <c r="A582">
        <v>10010856</v>
      </c>
      <c r="B582" t="s">
        <v>1916</v>
      </c>
    </row>
    <row r="583" spans="1:2" ht="12.75" customHeight="1" x14ac:dyDescent="0.3">
      <c r="A583">
        <v>10019780</v>
      </c>
      <c r="B583" t="s">
        <v>1917</v>
      </c>
    </row>
    <row r="584" spans="1:2" ht="12.75" customHeight="1" x14ac:dyDescent="0.3">
      <c r="A584">
        <v>3293</v>
      </c>
      <c r="B584" t="s">
        <v>508</v>
      </c>
    </row>
    <row r="585" spans="1:2" ht="12.75" customHeight="1" x14ac:dyDescent="0.3">
      <c r="A585">
        <v>10012365</v>
      </c>
      <c r="B585" t="s">
        <v>509</v>
      </c>
    </row>
    <row r="586" spans="1:2" ht="12.75" customHeight="1" x14ac:dyDescent="0.3">
      <c r="A586">
        <v>10024481</v>
      </c>
      <c r="B586" t="s">
        <v>1918</v>
      </c>
    </row>
    <row r="587" spans="1:2" ht="12.75" customHeight="1" x14ac:dyDescent="0.3">
      <c r="A587">
        <v>10024146</v>
      </c>
      <c r="B587" t="s">
        <v>1919</v>
      </c>
    </row>
    <row r="588" spans="1:2" ht="12.75" customHeight="1" x14ac:dyDescent="0.3">
      <c r="A588">
        <v>10000817</v>
      </c>
      <c r="B588" t="s">
        <v>510</v>
      </c>
    </row>
    <row r="589" spans="1:2" ht="12.75" customHeight="1" x14ac:dyDescent="0.3">
      <c r="A589">
        <v>22193</v>
      </c>
      <c r="B589" t="s">
        <v>1920</v>
      </c>
    </row>
    <row r="590" spans="1:2" ht="12.75" customHeight="1" x14ac:dyDescent="0.3">
      <c r="A590">
        <v>10019169</v>
      </c>
      <c r="B590" t="s">
        <v>511</v>
      </c>
    </row>
    <row r="591" spans="1:2" ht="12.75" customHeight="1" x14ac:dyDescent="0.3">
      <c r="A591">
        <v>39531</v>
      </c>
      <c r="B591" t="s">
        <v>1921</v>
      </c>
    </row>
    <row r="592" spans="1:2" ht="12.75" customHeight="1" x14ac:dyDescent="0.3">
      <c r="A592">
        <v>10020136</v>
      </c>
      <c r="B592" t="s">
        <v>1922</v>
      </c>
    </row>
    <row r="593" spans="1:2" ht="12.75" customHeight="1" x14ac:dyDescent="0.3">
      <c r="A593">
        <v>32406</v>
      </c>
      <c r="B593" t="s">
        <v>1923</v>
      </c>
    </row>
    <row r="594" spans="1:2" ht="12.75" customHeight="1" x14ac:dyDescent="0.3">
      <c r="A594">
        <v>24010</v>
      </c>
      <c r="B594" t="s">
        <v>1924</v>
      </c>
    </row>
    <row r="595" spans="1:2" ht="12.75" customHeight="1" x14ac:dyDescent="0.3">
      <c r="A595">
        <v>27256</v>
      </c>
      <c r="B595" t="s">
        <v>1925</v>
      </c>
    </row>
    <row r="596" spans="1:2" ht="12.75" customHeight="1" x14ac:dyDescent="0.3">
      <c r="A596">
        <v>41242</v>
      </c>
      <c r="B596" t="s">
        <v>1926</v>
      </c>
    </row>
    <row r="597" spans="1:2" ht="12.75" customHeight="1" x14ac:dyDescent="0.3">
      <c r="A597">
        <v>50905</v>
      </c>
      <c r="B597" t="s">
        <v>1927</v>
      </c>
    </row>
    <row r="598" spans="1:2" ht="12.75" customHeight="1" x14ac:dyDescent="0.3">
      <c r="A598">
        <v>55620</v>
      </c>
      <c r="B598" t="s">
        <v>1928</v>
      </c>
    </row>
    <row r="599" spans="1:2" ht="12.75" customHeight="1" x14ac:dyDescent="0.3">
      <c r="A599">
        <v>10019582</v>
      </c>
      <c r="B599" t="s">
        <v>1929</v>
      </c>
    </row>
    <row r="600" spans="1:2" ht="12.75" customHeight="1" x14ac:dyDescent="0.3">
      <c r="A600">
        <v>10024242</v>
      </c>
      <c r="B600" t="s">
        <v>1930</v>
      </c>
    </row>
    <row r="601" spans="1:2" ht="12.75" customHeight="1" x14ac:dyDescent="0.3">
      <c r="A601">
        <v>45451</v>
      </c>
      <c r="B601" t="s">
        <v>1931</v>
      </c>
    </row>
    <row r="602" spans="1:2" ht="12.75" customHeight="1" x14ac:dyDescent="0.3">
      <c r="A602">
        <v>20027</v>
      </c>
      <c r="B602" t="s">
        <v>1932</v>
      </c>
    </row>
    <row r="603" spans="1:2" ht="12.75" customHeight="1" x14ac:dyDescent="0.3">
      <c r="A603">
        <v>10021876</v>
      </c>
      <c r="B603" t="s">
        <v>1933</v>
      </c>
    </row>
    <row r="604" spans="1:2" ht="12.75" customHeight="1" x14ac:dyDescent="0.3">
      <c r="A604">
        <v>23981</v>
      </c>
      <c r="B604" t="s">
        <v>1934</v>
      </c>
    </row>
    <row r="605" spans="1:2" ht="12.75" customHeight="1" x14ac:dyDescent="0.3">
      <c r="A605">
        <v>10023427</v>
      </c>
      <c r="B605" t="s">
        <v>1935</v>
      </c>
    </row>
    <row r="606" spans="1:2" ht="12.75" customHeight="1" x14ac:dyDescent="0.3">
      <c r="A606">
        <v>33242</v>
      </c>
      <c r="B606" t="s">
        <v>1936</v>
      </c>
    </row>
    <row r="607" spans="1:2" ht="12.75" customHeight="1" x14ac:dyDescent="0.3">
      <c r="A607">
        <v>26931</v>
      </c>
      <c r="B607" t="s">
        <v>1937</v>
      </c>
    </row>
    <row r="608" spans="1:2" ht="12.75" customHeight="1" x14ac:dyDescent="0.3">
      <c r="A608">
        <v>10012425</v>
      </c>
      <c r="B608" t="s">
        <v>1938</v>
      </c>
    </row>
    <row r="609" spans="1:2" ht="12.75" customHeight="1" x14ac:dyDescent="0.3">
      <c r="A609">
        <v>60442</v>
      </c>
      <c r="B609" t="s">
        <v>512</v>
      </c>
    </row>
    <row r="610" spans="1:2" ht="12.75" customHeight="1" x14ac:dyDescent="0.3">
      <c r="A610">
        <v>1654</v>
      </c>
      <c r="B610" t="s">
        <v>513</v>
      </c>
    </row>
    <row r="611" spans="1:2" ht="12.75" customHeight="1" x14ac:dyDescent="0.3">
      <c r="A611">
        <v>10022691</v>
      </c>
      <c r="B611" t="s">
        <v>1939</v>
      </c>
    </row>
    <row r="612" spans="1:2" ht="12.75" customHeight="1" x14ac:dyDescent="0.3">
      <c r="A612">
        <v>10023230</v>
      </c>
      <c r="B612" t="s">
        <v>1940</v>
      </c>
    </row>
    <row r="613" spans="1:2" ht="12.75" customHeight="1" x14ac:dyDescent="0.3">
      <c r="A613">
        <v>10022329</v>
      </c>
      <c r="B613" t="s">
        <v>1941</v>
      </c>
    </row>
    <row r="614" spans="1:2" ht="12.75" customHeight="1" x14ac:dyDescent="0.3">
      <c r="A614">
        <v>10001401</v>
      </c>
      <c r="B614" t="s">
        <v>1942</v>
      </c>
    </row>
    <row r="615" spans="1:2" ht="12.75" customHeight="1" x14ac:dyDescent="0.3">
      <c r="A615">
        <v>10017423</v>
      </c>
      <c r="B615" t="s">
        <v>514</v>
      </c>
    </row>
    <row r="616" spans="1:2" ht="12.75" customHeight="1" x14ac:dyDescent="0.3">
      <c r="A616">
        <v>10022643</v>
      </c>
      <c r="B616" t="s">
        <v>1943</v>
      </c>
    </row>
    <row r="617" spans="1:2" ht="12.75" customHeight="1" x14ac:dyDescent="0.3">
      <c r="A617">
        <v>49207</v>
      </c>
      <c r="B617" t="s">
        <v>515</v>
      </c>
    </row>
    <row r="618" spans="1:2" ht="12.75" customHeight="1" x14ac:dyDescent="0.3">
      <c r="A618">
        <v>10012032</v>
      </c>
      <c r="B618" t="s">
        <v>516</v>
      </c>
    </row>
    <row r="619" spans="1:2" ht="12.75" customHeight="1" x14ac:dyDescent="0.3">
      <c r="A619">
        <v>10005494</v>
      </c>
      <c r="B619" t="s">
        <v>517</v>
      </c>
    </row>
    <row r="620" spans="1:2" ht="12.75" customHeight="1" x14ac:dyDescent="0.3">
      <c r="A620">
        <v>10012345</v>
      </c>
      <c r="B620" t="s">
        <v>518</v>
      </c>
    </row>
    <row r="621" spans="1:2" ht="12.75" customHeight="1" x14ac:dyDescent="0.3">
      <c r="A621">
        <v>10008010</v>
      </c>
      <c r="B621" t="s">
        <v>519</v>
      </c>
    </row>
    <row r="622" spans="1:2" ht="12.75" customHeight="1" x14ac:dyDescent="0.3">
      <c r="A622">
        <v>10015130</v>
      </c>
      <c r="B622" t="s">
        <v>520</v>
      </c>
    </row>
    <row r="623" spans="1:2" ht="12.75" customHeight="1" x14ac:dyDescent="0.3">
      <c r="A623">
        <v>10015318</v>
      </c>
      <c r="B623" t="s">
        <v>521</v>
      </c>
    </row>
    <row r="624" spans="1:2" ht="12.75" customHeight="1" x14ac:dyDescent="0.3">
      <c r="A624">
        <v>60202</v>
      </c>
      <c r="B624" t="s">
        <v>1944</v>
      </c>
    </row>
    <row r="625" spans="1:2" ht="12.75" customHeight="1" x14ac:dyDescent="0.3">
      <c r="A625">
        <v>10011856</v>
      </c>
      <c r="B625" t="s">
        <v>522</v>
      </c>
    </row>
    <row r="626" spans="1:2" ht="12.75" customHeight="1" x14ac:dyDescent="0.3">
      <c r="A626">
        <v>10017495</v>
      </c>
      <c r="B626" t="s">
        <v>523</v>
      </c>
    </row>
    <row r="627" spans="1:2" ht="12.75" customHeight="1" x14ac:dyDescent="0.3">
      <c r="A627">
        <v>10023811</v>
      </c>
      <c r="B627" t="s">
        <v>1945</v>
      </c>
    </row>
    <row r="628" spans="1:2" ht="12.75" customHeight="1" x14ac:dyDescent="0.3">
      <c r="A628">
        <v>56769</v>
      </c>
      <c r="B628" t="s">
        <v>524</v>
      </c>
    </row>
    <row r="629" spans="1:2" ht="12.75" customHeight="1" x14ac:dyDescent="0.3">
      <c r="A629">
        <v>10021012</v>
      </c>
      <c r="B629" t="s">
        <v>1946</v>
      </c>
    </row>
    <row r="630" spans="1:2" ht="12.75" customHeight="1" x14ac:dyDescent="0.3">
      <c r="A630">
        <v>14307</v>
      </c>
      <c r="B630" t="s">
        <v>525</v>
      </c>
    </row>
    <row r="631" spans="1:2" ht="12.75" customHeight="1" x14ac:dyDescent="0.3">
      <c r="A631">
        <v>10012385</v>
      </c>
      <c r="B631" t="s">
        <v>526</v>
      </c>
    </row>
    <row r="632" spans="1:2" ht="12.75" customHeight="1" x14ac:dyDescent="0.3">
      <c r="A632">
        <v>29144</v>
      </c>
      <c r="B632" t="s">
        <v>527</v>
      </c>
    </row>
    <row r="633" spans="1:2" ht="12.75" customHeight="1" x14ac:dyDescent="0.3">
      <c r="A633">
        <v>10007920</v>
      </c>
      <c r="B633" t="s">
        <v>528</v>
      </c>
    </row>
    <row r="634" spans="1:2" ht="12.75" customHeight="1" x14ac:dyDescent="0.3">
      <c r="A634">
        <v>10019086</v>
      </c>
      <c r="B634" t="s">
        <v>1947</v>
      </c>
    </row>
    <row r="635" spans="1:2" ht="12.75" customHeight="1" x14ac:dyDescent="0.3">
      <c r="A635">
        <v>9800616</v>
      </c>
      <c r="B635" t="s">
        <v>529</v>
      </c>
    </row>
    <row r="636" spans="1:2" ht="12.75" customHeight="1" x14ac:dyDescent="0.3">
      <c r="A636">
        <v>57546</v>
      </c>
      <c r="B636" t="s">
        <v>530</v>
      </c>
    </row>
    <row r="637" spans="1:2" ht="12.75" customHeight="1" x14ac:dyDescent="0.3">
      <c r="A637">
        <v>10021671</v>
      </c>
      <c r="B637" t="s">
        <v>1948</v>
      </c>
    </row>
    <row r="638" spans="1:2" ht="12.75" customHeight="1" x14ac:dyDescent="0.3">
      <c r="A638">
        <v>10023108</v>
      </c>
      <c r="B638" t="s">
        <v>1949</v>
      </c>
    </row>
    <row r="639" spans="1:2" ht="12.75" customHeight="1" x14ac:dyDescent="0.3">
      <c r="A639">
        <v>10018353</v>
      </c>
      <c r="B639" t="s">
        <v>531</v>
      </c>
    </row>
    <row r="640" spans="1:2" ht="12.75" customHeight="1" x14ac:dyDescent="0.3">
      <c r="A640">
        <v>10003820</v>
      </c>
      <c r="B640" t="s">
        <v>1950</v>
      </c>
    </row>
    <row r="641" spans="1:2" ht="12.75" customHeight="1" x14ac:dyDescent="0.3">
      <c r="A641">
        <v>10024519</v>
      </c>
      <c r="B641" t="s">
        <v>1951</v>
      </c>
    </row>
    <row r="642" spans="1:2" ht="12.75" customHeight="1" x14ac:dyDescent="0.3">
      <c r="A642">
        <v>10018387</v>
      </c>
      <c r="B642" t="s">
        <v>532</v>
      </c>
    </row>
    <row r="643" spans="1:2" ht="12.75" customHeight="1" x14ac:dyDescent="0.3">
      <c r="A643">
        <v>15638</v>
      </c>
      <c r="B643" t="s">
        <v>533</v>
      </c>
    </row>
    <row r="644" spans="1:2" ht="12.75" customHeight="1" x14ac:dyDescent="0.3">
      <c r="A644">
        <v>20849</v>
      </c>
      <c r="B644" t="s">
        <v>534</v>
      </c>
    </row>
    <row r="645" spans="1:2" ht="12.75" customHeight="1" x14ac:dyDescent="0.3">
      <c r="A645">
        <v>10003833</v>
      </c>
      <c r="B645" t="s">
        <v>535</v>
      </c>
    </row>
    <row r="646" spans="1:2" ht="12.75" customHeight="1" x14ac:dyDescent="0.3">
      <c r="A646">
        <v>10008316</v>
      </c>
      <c r="B646" t="s">
        <v>1952</v>
      </c>
    </row>
    <row r="647" spans="1:2" ht="12.75" customHeight="1" x14ac:dyDescent="0.3">
      <c r="A647">
        <v>50744</v>
      </c>
      <c r="B647" t="s">
        <v>536</v>
      </c>
    </row>
    <row r="648" spans="1:2" ht="12.75" customHeight="1" x14ac:dyDescent="0.3">
      <c r="A648">
        <v>10019235</v>
      </c>
      <c r="B648" t="s">
        <v>1953</v>
      </c>
    </row>
    <row r="649" spans="1:2" ht="12.75" customHeight="1" x14ac:dyDescent="0.3">
      <c r="A649">
        <v>10004327</v>
      </c>
      <c r="B649" t="s">
        <v>537</v>
      </c>
    </row>
    <row r="650" spans="1:2" ht="12.75" customHeight="1" x14ac:dyDescent="0.3">
      <c r="A650">
        <v>10019464</v>
      </c>
      <c r="B650" t="s">
        <v>1954</v>
      </c>
    </row>
    <row r="651" spans="1:2" ht="12.75" customHeight="1" x14ac:dyDescent="0.3">
      <c r="A651">
        <v>3233</v>
      </c>
      <c r="B651" t="s">
        <v>538</v>
      </c>
    </row>
    <row r="652" spans="1:2" ht="12.75" customHeight="1" x14ac:dyDescent="0.3">
      <c r="A652">
        <v>10013094</v>
      </c>
      <c r="B652" t="s">
        <v>539</v>
      </c>
    </row>
    <row r="653" spans="1:2" ht="12.75" customHeight="1" x14ac:dyDescent="0.3">
      <c r="A653">
        <v>10013965</v>
      </c>
      <c r="B653" t="s">
        <v>540</v>
      </c>
    </row>
    <row r="654" spans="1:2" ht="12.75" customHeight="1" x14ac:dyDescent="0.3">
      <c r="A654">
        <v>10009031</v>
      </c>
      <c r="B654" t="s">
        <v>541</v>
      </c>
    </row>
    <row r="655" spans="1:2" ht="12.75" customHeight="1" x14ac:dyDescent="0.3">
      <c r="A655">
        <v>10008400</v>
      </c>
      <c r="B655" t="s">
        <v>542</v>
      </c>
    </row>
    <row r="656" spans="1:2" ht="12.75" customHeight="1" x14ac:dyDescent="0.3">
      <c r="A656">
        <v>10009577</v>
      </c>
      <c r="B656" t="s">
        <v>543</v>
      </c>
    </row>
    <row r="657" spans="1:2" ht="12.75" customHeight="1" x14ac:dyDescent="0.3">
      <c r="A657">
        <v>10004511</v>
      </c>
      <c r="B657" t="s">
        <v>544</v>
      </c>
    </row>
    <row r="658" spans="1:2" ht="12.75" customHeight="1" x14ac:dyDescent="0.3">
      <c r="A658">
        <v>63529</v>
      </c>
      <c r="B658" t="s">
        <v>545</v>
      </c>
    </row>
    <row r="659" spans="1:2" ht="12.75" customHeight="1" x14ac:dyDescent="0.3">
      <c r="A659">
        <v>10017241</v>
      </c>
      <c r="B659" t="s">
        <v>546</v>
      </c>
    </row>
    <row r="660" spans="1:2" ht="12.75" customHeight="1" x14ac:dyDescent="0.3">
      <c r="A660">
        <v>10023821</v>
      </c>
      <c r="B660" t="s">
        <v>1955</v>
      </c>
    </row>
    <row r="661" spans="1:2" ht="12.75" customHeight="1" x14ac:dyDescent="0.3">
      <c r="A661">
        <v>10003187</v>
      </c>
      <c r="B661" t="s">
        <v>1956</v>
      </c>
    </row>
    <row r="662" spans="1:2" ht="12.75" customHeight="1" x14ac:dyDescent="0.3">
      <c r="A662">
        <v>20851</v>
      </c>
      <c r="B662" t="s">
        <v>1957</v>
      </c>
    </row>
    <row r="663" spans="1:2" ht="12.75" customHeight="1" x14ac:dyDescent="0.3">
      <c r="A663">
        <v>10006592</v>
      </c>
      <c r="B663" t="s">
        <v>1958</v>
      </c>
    </row>
    <row r="664" spans="1:2" ht="12.75" customHeight="1" x14ac:dyDescent="0.3">
      <c r="A664">
        <v>10021088</v>
      </c>
      <c r="B664" t="s">
        <v>1959</v>
      </c>
    </row>
    <row r="665" spans="1:2" ht="12.75" customHeight="1" x14ac:dyDescent="0.3">
      <c r="A665">
        <v>10001014</v>
      </c>
      <c r="B665" t="s">
        <v>547</v>
      </c>
    </row>
    <row r="666" spans="1:2" ht="12.75" customHeight="1" x14ac:dyDescent="0.3">
      <c r="A666">
        <v>10024033</v>
      </c>
      <c r="B666" t="s">
        <v>1960</v>
      </c>
    </row>
    <row r="667" spans="1:2" ht="12.75" customHeight="1" x14ac:dyDescent="0.3">
      <c r="A667">
        <v>10019179</v>
      </c>
      <c r="B667" t="s">
        <v>548</v>
      </c>
    </row>
    <row r="668" spans="1:2" ht="12.75" customHeight="1" x14ac:dyDescent="0.3">
      <c r="A668">
        <v>2136</v>
      </c>
      <c r="B668" t="s">
        <v>1961</v>
      </c>
    </row>
    <row r="669" spans="1:2" ht="12.75" customHeight="1" x14ac:dyDescent="0.3">
      <c r="A669">
        <v>10013333</v>
      </c>
      <c r="B669" t="s">
        <v>549</v>
      </c>
    </row>
    <row r="670" spans="1:2" ht="12.75" customHeight="1" x14ac:dyDescent="0.3">
      <c r="A670">
        <v>64064</v>
      </c>
      <c r="B670" t="s">
        <v>1962</v>
      </c>
    </row>
    <row r="671" spans="1:2" ht="12.75" customHeight="1" x14ac:dyDescent="0.3">
      <c r="A671">
        <v>10019109</v>
      </c>
      <c r="B671" t="s">
        <v>550</v>
      </c>
    </row>
    <row r="672" spans="1:2" ht="12.75" customHeight="1" x14ac:dyDescent="0.3">
      <c r="A672">
        <v>10024820</v>
      </c>
      <c r="B672" t="s">
        <v>1963</v>
      </c>
    </row>
    <row r="673" spans="1:2" ht="12.75" customHeight="1" x14ac:dyDescent="0.3">
      <c r="A673">
        <v>10007214</v>
      </c>
      <c r="B673" t="s">
        <v>551</v>
      </c>
    </row>
    <row r="674" spans="1:2" ht="12.75" customHeight="1" x14ac:dyDescent="0.3">
      <c r="A674">
        <v>10006794</v>
      </c>
      <c r="B674" t="s">
        <v>1964</v>
      </c>
    </row>
    <row r="675" spans="1:2" ht="12.75" customHeight="1" x14ac:dyDescent="0.3">
      <c r="A675">
        <v>10019220</v>
      </c>
      <c r="B675" t="s">
        <v>1965</v>
      </c>
    </row>
    <row r="676" spans="1:2" ht="12.75" customHeight="1" x14ac:dyDescent="0.3">
      <c r="A676">
        <v>63978</v>
      </c>
      <c r="B676" t="s">
        <v>552</v>
      </c>
    </row>
    <row r="677" spans="1:2" ht="12.75" customHeight="1" x14ac:dyDescent="0.3">
      <c r="A677">
        <v>26555</v>
      </c>
      <c r="B677" t="s">
        <v>553</v>
      </c>
    </row>
    <row r="678" spans="1:2" ht="12.75" customHeight="1" x14ac:dyDescent="0.3">
      <c r="A678">
        <v>14415</v>
      </c>
      <c r="B678" t="s">
        <v>554</v>
      </c>
    </row>
    <row r="679" spans="1:2" ht="12.75" customHeight="1" x14ac:dyDescent="0.3">
      <c r="A679">
        <v>63186</v>
      </c>
      <c r="B679" t="s">
        <v>555</v>
      </c>
    </row>
    <row r="680" spans="1:2" ht="12.75" customHeight="1" x14ac:dyDescent="0.3">
      <c r="A680">
        <v>14413</v>
      </c>
      <c r="B680" t="s">
        <v>556</v>
      </c>
    </row>
    <row r="681" spans="1:2" ht="12.75" customHeight="1" x14ac:dyDescent="0.3">
      <c r="A681">
        <v>53177</v>
      </c>
      <c r="B681" t="s">
        <v>557</v>
      </c>
    </row>
    <row r="682" spans="1:2" ht="12.75" customHeight="1" x14ac:dyDescent="0.3">
      <c r="A682">
        <v>14472</v>
      </c>
      <c r="B682" t="s">
        <v>558</v>
      </c>
    </row>
    <row r="683" spans="1:2" ht="12.75" customHeight="1" x14ac:dyDescent="0.3">
      <c r="A683">
        <v>14359</v>
      </c>
      <c r="B683" t="s">
        <v>559</v>
      </c>
    </row>
    <row r="684" spans="1:2" ht="12.75" customHeight="1" x14ac:dyDescent="0.3">
      <c r="A684">
        <v>10007271</v>
      </c>
      <c r="B684" t="s">
        <v>560</v>
      </c>
    </row>
    <row r="685" spans="1:2" ht="12.75" customHeight="1" x14ac:dyDescent="0.3">
      <c r="A685">
        <v>10019029</v>
      </c>
      <c r="B685" t="s">
        <v>561</v>
      </c>
    </row>
    <row r="686" spans="1:2" ht="12.75" customHeight="1" x14ac:dyDescent="0.3">
      <c r="A686">
        <v>10023855</v>
      </c>
      <c r="B686" t="s">
        <v>1966</v>
      </c>
    </row>
    <row r="687" spans="1:2" ht="12.75" customHeight="1" x14ac:dyDescent="0.3">
      <c r="A687">
        <v>10021938</v>
      </c>
      <c r="B687" t="s">
        <v>1967</v>
      </c>
    </row>
    <row r="688" spans="1:2" ht="12.75" customHeight="1" x14ac:dyDescent="0.3">
      <c r="A688">
        <v>10003566</v>
      </c>
      <c r="B688" t="s">
        <v>562</v>
      </c>
    </row>
    <row r="689" spans="1:2" ht="12.75" customHeight="1" x14ac:dyDescent="0.3">
      <c r="A689">
        <v>10021701</v>
      </c>
      <c r="B689" t="s">
        <v>1968</v>
      </c>
    </row>
    <row r="690" spans="1:2" ht="12.75" customHeight="1" x14ac:dyDescent="0.3">
      <c r="A690">
        <v>10007853</v>
      </c>
      <c r="B690" t="s">
        <v>563</v>
      </c>
    </row>
    <row r="691" spans="1:2" ht="12.75" customHeight="1" x14ac:dyDescent="0.3">
      <c r="A691">
        <v>10009767</v>
      </c>
      <c r="B691" t="s">
        <v>1969</v>
      </c>
    </row>
    <row r="692" spans="1:2" ht="12.75" customHeight="1" x14ac:dyDescent="0.3">
      <c r="A692">
        <v>10023220</v>
      </c>
      <c r="B692" t="s">
        <v>1970</v>
      </c>
    </row>
    <row r="693" spans="1:2" ht="12.75" customHeight="1" x14ac:dyDescent="0.3">
      <c r="A693">
        <v>10021050</v>
      </c>
      <c r="B693" t="s">
        <v>1971</v>
      </c>
    </row>
    <row r="694" spans="1:2" ht="12.75" customHeight="1" x14ac:dyDescent="0.3">
      <c r="A694">
        <v>10018770</v>
      </c>
      <c r="B694" t="s">
        <v>1972</v>
      </c>
    </row>
    <row r="695" spans="1:2" ht="12.75" customHeight="1" x14ac:dyDescent="0.3">
      <c r="A695">
        <v>10012537</v>
      </c>
      <c r="B695" t="s">
        <v>564</v>
      </c>
    </row>
    <row r="696" spans="1:2" ht="12.75" customHeight="1" x14ac:dyDescent="0.3">
      <c r="A696">
        <v>10021024</v>
      </c>
      <c r="B696" t="s">
        <v>1973</v>
      </c>
    </row>
    <row r="697" spans="1:2" ht="12.75" customHeight="1" x14ac:dyDescent="0.3">
      <c r="A697">
        <v>10021749</v>
      </c>
      <c r="B697" t="s">
        <v>1974</v>
      </c>
    </row>
    <row r="698" spans="1:2" ht="12.75" customHeight="1" x14ac:dyDescent="0.3">
      <c r="A698">
        <v>10004556</v>
      </c>
      <c r="B698" t="s">
        <v>565</v>
      </c>
    </row>
    <row r="699" spans="1:2" ht="12.75" customHeight="1" x14ac:dyDescent="0.3">
      <c r="A699">
        <v>30963</v>
      </c>
      <c r="B699" t="s">
        <v>566</v>
      </c>
    </row>
    <row r="700" spans="1:2" ht="12.75" customHeight="1" x14ac:dyDescent="0.3">
      <c r="A700">
        <v>15579</v>
      </c>
      <c r="B700" t="s">
        <v>567</v>
      </c>
    </row>
    <row r="701" spans="1:2" ht="12.75" customHeight="1" x14ac:dyDescent="0.3">
      <c r="A701">
        <v>10012073</v>
      </c>
      <c r="B701" t="s">
        <v>568</v>
      </c>
    </row>
    <row r="702" spans="1:2" ht="12.75" customHeight="1" x14ac:dyDescent="0.3">
      <c r="A702">
        <v>10020339</v>
      </c>
      <c r="B702" t="s">
        <v>1975</v>
      </c>
    </row>
    <row r="703" spans="1:2" ht="12.75" customHeight="1" x14ac:dyDescent="0.3">
      <c r="A703">
        <v>10019571</v>
      </c>
      <c r="B703" t="s">
        <v>1976</v>
      </c>
    </row>
    <row r="704" spans="1:2" ht="12.75" customHeight="1" x14ac:dyDescent="0.3">
      <c r="A704">
        <v>10011208</v>
      </c>
      <c r="B704" t="s">
        <v>569</v>
      </c>
    </row>
    <row r="705" spans="1:2" ht="12.75" customHeight="1" x14ac:dyDescent="0.3">
      <c r="A705">
        <v>10009752</v>
      </c>
      <c r="B705" t="s">
        <v>1977</v>
      </c>
    </row>
    <row r="706" spans="1:2" ht="12.75" customHeight="1" x14ac:dyDescent="0.3">
      <c r="A706">
        <v>10008281</v>
      </c>
      <c r="B706" t="s">
        <v>570</v>
      </c>
    </row>
    <row r="707" spans="1:2" ht="12.75" customHeight="1" x14ac:dyDescent="0.3">
      <c r="A707">
        <v>10019920</v>
      </c>
      <c r="B707" t="s">
        <v>1978</v>
      </c>
    </row>
    <row r="708" spans="1:2" ht="12.75" customHeight="1" x14ac:dyDescent="0.3">
      <c r="A708">
        <v>10024878</v>
      </c>
      <c r="B708" t="s">
        <v>1979</v>
      </c>
    </row>
    <row r="709" spans="1:2" ht="12.75" customHeight="1" x14ac:dyDescent="0.3">
      <c r="A709">
        <v>17741</v>
      </c>
      <c r="B709" t="s">
        <v>571</v>
      </c>
    </row>
    <row r="710" spans="1:2" ht="12.75" customHeight="1" x14ac:dyDescent="0.3">
      <c r="A710">
        <v>10004588</v>
      </c>
      <c r="B710" t="s">
        <v>1980</v>
      </c>
    </row>
    <row r="711" spans="1:2" ht="12.75" customHeight="1" x14ac:dyDescent="0.3">
      <c r="A711">
        <v>10008432</v>
      </c>
      <c r="B711" t="s">
        <v>572</v>
      </c>
    </row>
    <row r="712" spans="1:2" ht="12.75" customHeight="1" x14ac:dyDescent="0.3">
      <c r="A712">
        <v>10020624</v>
      </c>
      <c r="B712" t="s">
        <v>1981</v>
      </c>
    </row>
    <row r="713" spans="1:2" ht="12.75" customHeight="1" x14ac:dyDescent="0.3">
      <c r="A713">
        <v>57728</v>
      </c>
      <c r="B713" t="s">
        <v>1982</v>
      </c>
    </row>
    <row r="714" spans="1:2" ht="12.75" customHeight="1" x14ac:dyDescent="0.3">
      <c r="A714">
        <v>10004648</v>
      </c>
      <c r="B714" t="s">
        <v>1983</v>
      </c>
    </row>
    <row r="715" spans="1:2" ht="12.75" customHeight="1" x14ac:dyDescent="0.3">
      <c r="A715">
        <v>10013101</v>
      </c>
      <c r="B715" t="s">
        <v>573</v>
      </c>
    </row>
    <row r="716" spans="1:2" ht="12.75" customHeight="1" x14ac:dyDescent="0.3">
      <c r="A716">
        <v>56778</v>
      </c>
      <c r="B716" t="s">
        <v>1984</v>
      </c>
    </row>
    <row r="717" spans="1:2" ht="12.75" customHeight="1" x14ac:dyDescent="0.3">
      <c r="A717">
        <v>60316</v>
      </c>
      <c r="B717" t="s">
        <v>1985</v>
      </c>
    </row>
    <row r="718" spans="1:2" ht="12.75" customHeight="1" x14ac:dyDescent="0.3">
      <c r="A718">
        <v>63695</v>
      </c>
      <c r="B718" t="s">
        <v>1986</v>
      </c>
    </row>
    <row r="719" spans="1:2" ht="12.75" customHeight="1" x14ac:dyDescent="0.3">
      <c r="A719">
        <v>10007588</v>
      </c>
      <c r="B719" t="s">
        <v>1987</v>
      </c>
    </row>
    <row r="720" spans="1:2" ht="12.75" customHeight="1" x14ac:dyDescent="0.3">
      <c r="A720">
        <v>10006465</v>
      </c>
      <c r="B720" t="s">
        <v>574</v>
      </c>
    </row>
    <row r="721" spans="1:2" ht="12.75" customHeight="1" x14ac:dyDescent="0.3">
      <c r="A721">
        <v>10024889</v>
      </c>
      <c r="B721" t="s">
        <v>1988</v>
      </c>
    </row>
    <row r="722" spans="1:2" ht="12.75" customHeight="1" x14ac:dyDescent="0.3">
      <c r="A722">
        <v>10019353</v>
      </c>
      <c r="B722" t="s">
        <v>1989</v>
      </c>
    </row>
    <row r="723" spans="1:2" ht="12.75" customHeight="1" x14ac:dyDescent="0.3">
      <c r="A723">
        <v>1</v>
      </c>
      <c r="B723" t="s">
        <v>575</v>
      </c>
    </row>
    <row r="724" spans="1:2" ht="12.75" customHeight="1" x14ac:dyDescent="0.3">
      <c r="A724">
        <v>10018407</v>
      </c>
      <c r="B724" t="s">
        <v>576</v>
      </c>
    </row>
    <row r="725" spans="1:2" ht="12.75" customHeight="1" x14ac:dyDescent="0.3">
      <c r="A725">
        <v>10018721</v>
      </c>
      <c r="B725" t="s">
        <v>577</v>
      </c>
    </row>
    <row r="726" spans="1:2" ht="12.75" customHeight="1" x14ac:dyDescent="0.3">
      <c r="A726">
        <v>20857</v>
      </c>
      <c r="B726" t="s">
        <v>578</v>
      </c>
    </row>
    <row r="727" spans="1:2" ht="12.75" customHeight="1" x14ac:dyDescent="0.3">
      <c r="A727">
        <v>10023335</v>
      </c>
      <c r="B727" t="s">
        <v>1990</v>
      </c>
    </row>
    <row r="728" spans="1:2" ht="12.75" customHeight="1" x14ac:dyDescent="0.3">
      <c r="A728">
        <v>10020278</v>
      </c>
      <c r="B728" t="s">
        <v>1991</v>
      </c>
    </row>
    <row r="729" spans="1:2" ht="12.75" customHeight="1" x14ac:dyDescent="0.3">
      <c r="A729">
        <v>10012052</v>
      </c>
      <c r="B729" t="s">
        <v>579</v>
      </c>
    </row>
    <row r="730" spans="1:2" ht="12.75" customHeight="1" x14ac:dyDescent="0.3">
      <c r="A730">
        <v>48638</v>
      </c>
      <c r="B730" t="s">
        <v>1992</v>
      </c>
    </row>
    <row r="731" spans="1:2" ht="12.75" customHeight="1" x14ac:dyDescent="0.3">
      <c r="A731">
        <v>10011152</v>
      </c>
      <c r="B731" t="s">
        <v>1993</v>
      </c>
    </row>
    <row r="732" spans="1:2" ht="12.75" customHeight="1" x14ac:dyDescent="0.3">
      <c r="A732">
        <v>10019638</v>
      </c>
      <c r="B732" t="s">
        <v>1994</v>
      </c>
    </row>
    <row r="733" spans="1:2" ht="12.75" customHeight="1" x14ac:dyDescent="0.3">
      <c r="A733">
        <v>10023678</v>
      </c>
      <c r="B733" t="s">
        <v>1995</v>
      </c>
    </row>
    <row r="734" spans="1:2" ht="12.75" customHeight="1" x14ac:dyDescent="0.3">
      <c r="A734">
        <v>10004981</v>
      </c>
      <c r="B734" t="s">
        <v>1996</v>
      </c>
    </row>
    <row r="735" spans="1:2" ht="12.75" customHeight="1" x14ac:dyDescent="0.3">
      <c r="A735">
        <v>10017023</v>
      </c>
      <c r="B735" t="s">
        <v>580</v>
      </c>
    </row>
    <row r="736" spans="1:2" ht="12.75" customHeight="1" x14ac:dyDescent="0.3">
      <c r="A736">
        <v>10011747</v>
      </c>
      <c r="B736" t="s">
        <v>1997</v>
      </c>
    </row>
    <row r="737" spans="1:2" ht="12.75" customHeight="1" x14ac:dyDescent="0.3">
      <c r="A737">
        <v>45770</v>
      </c>
      <c r="B737" t="s">
        <v>581</v>
      </c>
    </row>
    <row r="738" spans="1:2" ht="12.75" customHeight="1" x14ac:dyDescent="0.3">
      <c r="A738">
        <v>23634</v>
      </c>
      <c r="B738" t="s">
        <v>1998</v>
      </c>
    </row>
    <row r="739" spans="1:2" ht="12.75" customHeight="1" x14ac:dyDescent="0.3">
      <c r="A739">
        <v>10018107</v>
      </c>
      <c r="B739" t="s">
        <v>582</v>
      </c>
    </row>
    <row r="740" spans="1:2" ht="12.75" customHeight="1" x14ac:dyDescent="0.3">
      <c r="A740">
        <v>2052</v>
      </c>
      <c r="B740" t="s">
        <v>583</v>
      </c>
    </row>
    <row r="741" spans="1:2" ht="12.75" customHeight="1" x14ac:dyDescent="0.3">
      <c r="A741">
        <v>10024912</v>
      </c>
      <c r="B741" t="s">
        <v>1999</v>
      </c>
    </row>
    <row r="742" spans="1:2" ht="12.75" customHeight="1" x14ac:dyDescent="0.3">
      <c r="A742">
        <v>10002234</v>
      </c>
      <c r="B742" t="s">
        <v>2000</v>
      </c>
    </row>
    <row r="743" spans="1:2" ht="12.75" customHeight="1" x14ac:dyDescent="0.3">
      <c r="A743">
        <v>2885</v>
      </c>
      <c r="B743" t="s">
        <v>584</v>
      </c>
    </row>
    <row r="744" spans="1:2" ht="12.75" customHeight="1" x14ac:dyDescent="0.3">
      <c r="A744">
        <v>10024252</v>
      </c>
      <c r="B744" t="s">
        <v>2001</v>
      </c>
    </row>
    <row r="745" spans="1:2" ht="12.75" customHeight="1" x14ac:dyDescent="0.3">
      <c r="A745">
        <v>10025214</v>
      </c>
      <c r="B745" t="s">
        <v>2002</v>
      </c>
    </row>
    <row r="746" spans="1:2" ht="12.75" customHeight="1" x14ac:dyDescent="0.3">
      <c r="A746">
        <v>1988</v>
      </c>
      <c r="B746" t="s">
        <v>2003</v>
      </c>
    </row>
    <row r="747" spans="1:2" ht="12.75" customHeight="1" x14ac:dyDescent="0.3">
      <c r="A747">
        <v>10003433</v>
      </c>
      <c r="B747" t="s">
        <v>585</v>
      </c>
    </row>
    <row r="748" spans="1:2" ht="12.75" customHeight="1" x14ac:dyDescent="0.3">
      <c r="A748">
        <v>10019837</v>
      </c>
      <c r="B748" t="s">
        <v>2004</v>
      </c>
    </row>
    <row r="749" spans="1:2" ht="12.75" customHeight="1" x14ac:dyDescent="0.3">
      <c r="A749">
        <v>10010039</v>
      </c>
      <c r="B749" t="s">
        <v>2005</v>
      </c>
    </row>
    <row r="750" spans="1:2" ht="12.75" customHeight="1" x14ac:dyDescent="0.3">
      <c r="A750">
        <v>2481</v>
      </c>
      <c r="B750" t="s">
        <v>2006</v>
      </c>
    </row>
    <row r="751" spans="1:2" ht="12.75" customHeight="1" x14ac:dyDescent="0.3">
      <c r="A751">
        <v>10024715</v>
      </c>
      <c r="B751" t="s">
        <v>2007</v>
      </c>
    </row>
    <row r="752" spans="1:2" ht="12.75" customHeight="1" x14ac:dyDescent="0.3">
      <c r="A752">
        <v>10002699</v>
      </c>
      <c r="B752" t="s">
        <v>2008</v>
      </c>
    </row>
    <row r="753" spans="1:2" ht="12.75" customHeight="1" x14ac:dyDescent="0.3">
      <c r="A753">
        <v>10014701</v>
      </c>
      <c r="B753" t="s">
        <v>586</v>
      </c>
    </row>
    <row r="754" spans="1:2" ht="12.75" customHeight="1" x14ac:dyDescent="0.3">
      <c r="A754">
        <v>10016093</v>
      </c>
      <c r="B754" t="s">
        <v>587</v>
      </c>
    </row>
    <row r="755" spans="1:2" ht="12.75" customHeight="1" x14ac:dyDescent="0.3">
      <c r="A755">
        <v>56710</v>
      </c>
      <c r="B755" t="s">
        <v>2009</v>
      </c>
    </row>
    <row r="756" spans="1:2" ht="12.75" customHeight="1" x14ac:dyDescent="0.3">
      <c r="A756">
        <v>10021357</v>
      </c>
      <c r="B756" t="s">
        <v>2010</v>
      </c>
    </row>
    <row r="757" spans="1:2" ht="12.75" customHeight="1" x14ac:dyDescent="0.3">
      <c r="A757">
        <v>10009976</v>
      </c>
      <c r="B757" t="s">
        <v>2011</v>
      </c>
    </row>
    <row r="758" spans="1:2" ht="12.75" customHeight="1" x14ac:dyDescent="0.3">
      <c r="A758">
        <v>46076</v>
      </c>
      <c r="B758" t="s">
        <v>588</v>
      </c>
    </row>
    <row r="759" spans="1:2" ht="12.75" customHeight="1" x14ac:dyDescent="0.3">
      <c r="A759">
        <v>32726</v>
      </c>
      <c r="B759" t="s">
        <v>589</v>
      </c>
    </row>
    <row r="760" spans="1:2" ht="12.75" customHeight="1" x14ac:dyDescent="0.3">
      <c r="A760">
        <v>10024184</v>
      </c>
      <c r="B760" t="s">
        <v>2012</v>
      </c>
    </row>
    <row r="761" spans="1:2" ht="12.75" customHeight="1" x14ac:dyDescent="0.3">
      <c r="A761">
        <v>10013233</v>
      </c>
      <c r="B761" t="s">
        <v>2013</v>
      </c>
    </row>
    <row r="762" spans="1:2" ht="12.75" customHeight="1" x14ac:dyDescent="0.3">
      <c r="A762">
        <v>10023727</v>
      </c>
      <c r="B762" t="s">
        <v>2014</v>
      </c>
    </row>
    <row r="763" spans="1:2" ht="12.75" customHeight="1" x14ac:dyDescent="0.3">
      <c r="A763">
        <v>10014166</v>
      </c>
      <c r="B763" t="s">
        <v>590</v>
      </c>
    </row>
    <row r="764" spans="1:2" ht="12.75" customHeight="1" x14ac:dyDescent="0.3">
      <c r="A764">
        <v>10009096</v>
      </c>
      <c r="B764" t="s">
        <v>2015</v>
      </c>
    </row>
    <row r="765" spans="1:2" ht="12.75" customHeight="1" x14ac:dyDescent="0.3">
      <c r="A765">
        <v>54169</v>
      </c>
      <c r="B765" t="s">
        <v>2016</v>
      </c>
    </row>
    <row r="766" spans="1:2" ht="12.75" customHeight="1" x14ac:dyDescent="0.3">
      <c r="A766">
        <v>10021762</v>
      </c>
      <c r="B766" t="s">
        <v>2017</v>
      </c>
    </row>
    <row r="767" spans="1:2" ht="12.75" customHeight="1" x14ac:dyDescent="0.3">
      <c r="A767">
        <v>10024914</v>
      </c>
      <c r="B767" t="s">
        <v>2018</v>
      </c>
    </row>
    <row r="768" spans="1:2" ht="12.75" customHeight="1" x14ac:dyDescent="0.3">
      <c r="A768">
        <v>62545</v>
      </c>
      <c r="B768" t="s">
        <v>2019</v>
      </c>
    </row>
    <row r="769" spans="1:2" ht="12.75" customHeight="1" x14ac:dyDescent="0.3">
      <c r="A769">
        <v>10018039</v>
      </c>
      <c r="B769" t="s">
        <v>591</v>
      </c>
    </row>
    <row r="770" spans="1:2" ht="12.75" customHeight="1" x14ac:dyDescent="0.3">
      <c r="A770">
        <v>10020840</v>
      </c>
      <c r="B770" t="s">
        <v>2020</v>
      </c>
    </row>
    <row r="771" spans="1:2" ht="12.75" customHeight="1" x14ac:dyDescent="0.3">
      <c r="A771">
        <v>3265</v>
      </c>
      <c r="B771" t="s">
        <v>2021</v>
      </c>
    </row>
    <row r="772" spans="1:2" ht="12.75" customHeight="1" x14ac:dyDescent="0.3">
      <c r="A772">
        <v>10024916</v>
      </c>
      <c r="B772" t="s">
        <v>2022</v>
      </c>
    </row>
    <row r="773" spans="1:2" ht="12.75" customHeight="1" x14ac:dyDescent="0.3">
      <c r="A773">
        <v>26965</v>
      </c>
      <c r="B773" t="s">
        <v>2023</v>
      </c>
    </row>
    <row r="774" spans="1:2" ht="12.75" customHeight="1" x14ac:dyDescent="0.3">
      <c r="A774">
        <v>10022274</v>
      </c>
      <c r="B774" t="s">
        <v>2024</v>
      </c>
    </row>
    <row r="775" spans="1:2" ht="12.75" customHeight="1" x14ac:dyDescent="0.3">
      <c r="A775">
        <v>10023214</v>
      </c>
      <c r="B775" t="s">
        <v>2025</v>
      </c>
    </row>
    <row r="776" spans="1:2" ht="12.75" customHeight="1" x14ac:dyDescent="0.3">
      <c r="A776">
        <v>62327</v>
      </c>
      <c r="B776" t="s">
        <v>2026</v>
      </c>
    </row>
    <row r="777" spans="1:2" ht="12.75" customHeight="1" x14ac:dyDescent="0.3">
      <c r="A777">
        <v>10011748</v>
      </c>
      <c r="B777" t="s">
        <v>592</v>
      </c>
    </row>
    <row r="778" spans="1:2" ht="12.75" customHeight="1" x14ac:dyDescent="0.3">
      <c r="A778">
        <v>23315</v>
      </c>
      <c r="B778" t="s">
        <v>2027</v>
      </c>
    </row>
    <row r="779" spans="1:2" ht="12.75" customHeight="1" x14ac:dyDescent="0.3">
      <c r="A779">
        <v>3269</v>
      </c>
      <c r="B779" t="s">
        <v>593</v>
      </c>
    </row>
    <row r="780" spans="1:2" ht="12.75" customHeight="1" x14ac:dyDescent="0.3">
      <c r="A780">
        <v>10023057</v>
      </c>
      <c r="B780" t="s">
        <v>2028</v>
      </c>
    </row>
    <row r="781" spans="1:2" ht="12.75" customHeight="1" x14ac:dyDescent="0.3">
      <c r="A781">
        <v>10002671</v>
      </c>
      <c r="B781" t="s">
        <v>594</v>
      </c>
    </row>
    <row r="782" spans="1:2" ht="12.75" customHeight="1" x14ac:dyDescent="0.3">
      <c r="A782">
        <v>10010226</v>
      </c>
      <c r="B782" t="s">
        <v>595</v>
      </c>
    </row>
    <row r="783" spans="1:2" ht="12.75" customHeight="1" x14ac:dyDescent="0.3">
      <c r="A783">
        <v>10019168</v>
      </c>
      <c r="B783" t="s">
        <v>596</v>
      </c>
    </row>
    <row r="784" spans="1:2" ht="12.75" customHeight="1" x14ac:dyDescent="0.3">
      <c r="A784">
        <v>44835</v>
      </c>
      <c r="B784" t="s">
        <v>2029</v>
      </c>
    </row>
    <row r="785" spans="1:2" ht="12.75" customHeight="1" x14ac:dyDescent="0.3">
      <c r="A785">
        <v>10022506</v>
      </c>
      <c r="B785" t="s">
        <v>2030</v>
      </c>
    </row>
    <row r="786" spans="1:2" ht="12.75" customHeight="1" x14ac:dyDescent="0.3">
      <c r="A786">
        <v>10017845</v>
      </c>
      <c r="B786" t="s">
        <v>597</v>
      </c>
    </row>
    <row r="787" spans="1:2" ht="12.75" customHeight="1" x14ac:dyDescent="0.3">
      <c r="A787">
        <v>2056</v>
      </c>
      <c r="B787" t="s">
        <v>598</v>
      </c>
    </row>
    <row r="788" spans="1:2" ht="12.75" customHeight="1" x14ac:dyDescent="0.3">
      <c r="A788">
        <v>10001589</v>
      </c>
      <c r="B788" t="s">
        <v>599</v>
      </c>
    </row>
    <row r="789" spans="1:2" ht="12.75" customHeight="1" x14ac:dyDescent="0.3">
      <c r="A789">
        <v>38936</v>
      </c>
      <c r="B789" t="s">
        <v>600</v>
      </c>
    </row>
    <row r="790" spans="1:2" ht="12.75" customHeight="1" x14ac:dyDescent="0.3">
      <c r="A790">
        <v>10011012</v>
      </c>
      <c r="B790" t="s">
        <v>2031</v>
      </c>
    </row>
    <row r="791" spans="1:2" ht="12.75" customHeight="1" x14ac:dyDescent="0.3">
      <c r="A791">
        <v>10003120</v>
      </c>
      <c r="B791" t="s">
        <v>2032</v>
      </c>
    </row>
    <row r="792" spans="1:2" ht="12.75" customHeight="1" x14ac:dyDescent="0.3">
      <c r="A792">
        <v>10017732</v>
      </c>
      <c r="B792" t="s">
        <v>601</v>
      </c>
    </row>
    <row r="793" spans="1:2" ht="12.75" customHeight="1" x14ac:dyDescent="0.3">
      <c r="A793">
        <v>53617</v>
      </c>
      <c r="B793" t="s">
        <v>2033</v>
      </c>
    </row>
    <row r="794" spans="1:2" ht="12.75" customHeight="1" x14ac:dyDescent="0.3">
      <c r="A794">
        <v>10018726</v>
      </c>
      <c r="B794" t="s">
        <v>602</v>
      </c>
    </row>
    <row r="795" spans="1:2" ht="12.75" customHeight="1" x14ac:dyDescent="0.3">
      <c r="A795">
        <v>10024006</v>
      </c>
      <c r="B795" t="s">
        <v>2034</v>
      </c>
    </row>
    <row r="796" spans="1:2" ht="12.75" customHeight="1" x14ac:dyDescent="0.3">
      <c r="A796">
        <v>10018277</v>
      </c>
      <c r="B796" t="s">
        <v>603</v>
      </c>
    </row>
    <row r="797" spans="1:2" ht="12.75" customHeight="1" x14ac:dyDescent="0.3">
      <c r="A797">
        <v>10002688</v>
      </c>
      <c r="B797" t="s">
        <v>2035</v>
      </c>
    </row>
    <row r="798" spans="1:2" ht="12.75" customHeight="1" x14ac:dyDescent="0.3">
      <c r="A798">
        <v>10012602</v>
      </c>
      <c r="B798" t="s">
        <v>2036</v>
      </c>
    </row>
    <row r="799" spans="1:2" ht="12.75" customHeight="1" x14ac:dyDescent="0.3">
      <c r="A799">
        <v>10020246</v>
      </c>
      <c r="B799" t="s">
        <v>2037</v>
      </c>
    </row>
    <row r="800" spans="1:2" ht="12.75" customHeight="1" x14ac:dyDescent="0.3">
      <c r="A800">
        <v>55396</v>
      </c>
      <c r="B800" t="s">
        <v>2038</v>
      </c>
    </row>
    <row r="801" spans="1:2" ht="12.75" customHeight="1" x14ac:dyDescent="0.3">
      <c r="A801">
        <v>10025163</v>
      </c>
      <c r="B801" t="s">
        <v>2039</v>
      </c>
    </row>
    <row r="802" spans="1:2" ht="12.75" customHeight="1" x14ac:dyDescent="0.3">
      <c r="A802">
        <v>10021194</v>
      </c>
      <c r="B802" t="s">
        <v>2040</v>
      </c>
    </row>
    <row r="803" spans="1:2" ht="12.75" customHeight="1" x14ac:dyDescent="0.3">
      <c r="A803">
        <v>10018627</v>
      </c>
      <c r="B803" t="s">
        <v>604</v>
      </c>
    </row>
    <row r="804" spans="1:2" ht="12.75" customHeight="1" x14ac:dyDescent="0.3">
      <c r="A804">
        <v>10023422</v>
      </c>
      <c r="B804" t="s">
        <v>2041</v>
      </c>
    </row>
    <row r="805" spans="1:2" ht="12.75" customHeight="1" x14ac:dyDescent="0.3">
      <c r="A805">
        <v>10009598</v>
      </c>
      <c r="B805" t="s">
        <v>605</v>
      </c>
    </row>
    <row r="806" spans="1:2" ht="12.75" customHeight="1" x14ac:dyDescent="0.3">
      <c r="A806">
        <v>10021584</v>
      </c>
      <c r="B806" t="s">
        <v>2042</v>
      </c>
    </row>
    <row r="807" spans="1:2" ht="12.75" customHeight="1" x14ac:dyDescent="0.3">
      <c r="A807">
        <v>10001867</v>
      </c>
      <c r="B807" t="s">
        <v>606</v>
      </c>
    </row>
    <row r="808" spans="1:2" ht="12.75" customHeight="1" x14ac:dyDescent="0.3">
      <c r="A808">
        <v>10007993</v>
      </c>
      <c r="B808" t="s">
        <v>607</v>
      </c>
    </row>
    <row r="809" spans="1:2" ht="12.75" customHeight="1" x14ac:dyDescent="0.3">
      <c r="A809">
        <v>10004567</v>
      </c>
      <c r="B809" t="s">
        <v>2043</v>
      </c>
    </row>
    <row r="810" spans="1:2" ht="12.75" customHeight="1" x14ac:dyDescent="0.3">
      <c r="A810">
        <v>15654</v>
      </c>
      <c r="B810" t="s">
        <v>2044</v>
      </c>
    </row>
    <row r="811" spans="1:2" ht="12.75" customHeight="1" x14ac:dyDescent="0.3">
      <c r="A811">
        <v>15655</v>
      </c>
      <c r="B811" t="s">
        <v>2045</v>
      </c>
    </row>
    <row r="812" spans="1:2" ht="12.75" customHeight="1" x14ac:dyDescent="0.3">
      <c r="A812">
        <v>10017451</v>
      </c>
      <c r="B812" t="s">
        <v>608</v>
      </c>
    </row>
    <row r="813" spans="1:2" ht="12.75" customHeight="1" x14ac:dyDescent="0.3">
      <c r="A813">
        <v>57570</v>
      </c>
      <c r="B813" t="s">
        <v>609</v>
      </c>
    </row>
    <row r="814" spans="1:2" ht="12.75" customHeight="1" x14ac:dyDescent="0.3">
      <c r="A814">
        <v>57586</v>
      </c>
      <c r="B814" t="s">
        <v>610</v>
      </c>
    </row>
    <row r="815" spans="1:2" ht="12.75" customHeight="1" x14ac:dyDescent="0.3">
      <c r="A815">
        <v>57569</v>
      </c>
      <c r="B815" t="s">
        <v>611</v>
      </c>
    </row>
    <row r="816" spans="1:2" ht="12.75" customHeight="1" x14ac:dyDescent="0.3">
      <c r="A816">
        <v>32143</v>
      </c>
      <c r="B816" t="s">
        <v>2046</v>
      </c>
    </row>
    <row r="817" spans="1:2" ht="12.75" customHeight="1" x14ac:dyDescent="0.3">
      <c r="A817">
        <v>10019630</v>
      </c>
      <c r="B817" t="s">
        <v>2047</v>
      </c>
    </row>
    <row r="818" spans="1:2" ht="12.75" customHeight="1" x14ac:dyDescent="0.3">
      <c r="A818">
        <v>57656</v>
      </c>
      <c r="B818" t="s">
        <v>612</v>
      </c>
    </row>
    <row r="819" spans="1:2" ht="12.75" customHeight="1" x14ac:dyDescent="0.3">
      <c r="A819">
        <v>57652</v>
      </c>
      <c r="B819" t="s">
        <v>613</v>
      </c>
    </row>
    <row r="820" spans="1:2" ht="12.75" customHeight="1" x14ac:dyDescent="0.3">
      <c r="B820" t="s">
        <v>2048</v>
      </c>
    </row>
    <row r="821" spans="1:2" ht="12.75" customHeight="1" x14ac:dyDescent="0.3">
      <c r="A821">
        <v>1929</v>
      </c>
      <c r="B821" t="s">
        <v>614</v>
      </c>
    </row>
    <row r="822" spans="1:2" ht="12.75" customHeight="1" x14ac:dyDescent="0.3">
      <c r="A822">
        <v>45696</v>
      </c>
      <c r="B822" t="s">
        <v>2049</v>
      </c>
    </row>
    <row r="823" spans="1:2" ht="12.75" customHeight="1" x14ac:dyDescent="0.3">
      <c r="A823">
        <v>10020572</v>
      </c>
      <c r="B823" t="s">
        <v>2050</v>
      </c>
    </row>
    <row r="824" spans="1:2" ht="12.75" customHeight="1" x14ac:dyDescent="0.3">
      <c r="A824">
        <v>10025063</v>
      </c>
      <c r="B824" t="s">
        <v>2051</v>
      </c>
    </row>
    <row r="825" spans="1:2" ht="12.75" customHeight="1" x14ac:dyDescent="0.3">
      <c r="A825">
        <v>10024664</v>
      </c>
      <c r="B825" t="s">
        <v>2052</v>
      </c>
    </row>
    <row r="826" spans="1:2" ht="12.75" customHeight="1" x14ac:dyDescent="0.3">
      <c r="A826">
        <v>1750</v>
      </c>
      <c r="B826" t="s">
        <v>615</v>
      </c>
    </row>
    <row r="827" spans="1:2" ht="12.75" customHeight="1" x14ac:dyDescent="0.3">
      <c r="A827">
        <v>10024659</v>
      </c>
      <c r="B827" t="s">
        <v>2053</v>
      </c>
    </row>
    <row r="828" spans="1:2" ht="12.75" customHeight="1" x14ac:dyDescent="0.3">
      <c r="A828">
        <v>10024969</v>
      </c>
      <c r="B828" t="s">
        <v>2054</v>
      </c>
    </row>
    <row r="829" spans="1:2" ht="12.75" customHeight="1" x14ac:dyDescent="0.3">
      <c r="A829">
        <v>10004641</v>
      </c>
      <c r="B829" t="s">
        <v>2055</v>
      </c>
    </row>
    <row r="830" spans="1:2" ht="12.75" customHeight="1" x14ac:dyDescent="0.3">
      <c r="A830">
        <v>62458</v>
      </c>
      <c r="B830" t="s">
        <v>616</v>
      </c>
    </row>
    <row r="831" spans="1:2" ht="12.75" customHeight="1" x14ac:dyDescent="0.3">
      <c r="A831">
        <v>10023440</v>
      </c>
      <c r="B831" t="s">
        <v>2056</v>
      </c>
    </row>
    <row r="832" spans="1:2" ht="12.75" customHeight="1" x14ac:dyDescent="0.3">
      <c r="A832">
        <v>24067</v>
      </c>
      <c r="B832" t="s">
        <v>2057</v>
      </c>
    </row>
    <row r="833" spans="1:2" ht="12.75" customHeight="1" x14ac:dyDescent="0.3">
      <c r="A833">
        <v>57675</v>
      </c>
      <c r="B833" t="s">
        <v>617</v>
      </c>
    </row>
    <row r="834" spans="1:2" ht="12.75" customHeight="1" x14ac:dyDescent="0.3">
      <c r="A834">
        <v>62778</v>
      </c>
      <c r="B834" t="s">
        <v>2058</v>
      </c>
    </row>
    <row r="835" spans="1:2" ht="12.75" customHeight="1" x14ac:dyDescent="0.3">
      <c r="A835">
        <v>3281</v>
      </c>
      <c r="B835" t="s">
        <v>618</v>
      </c>
    </row>
    <row r="836" spans="1:2" ht="12.75" customHeight="1" x14ac:dyDescent="0.3">
      <c r="A836">
        <v>19475</v>
      </c>
      <c r="B836" t="s">
        <v>619</v>
      </c>
    </row>
    <row r="837" spans="1:2" ht="12.75" customHeight="1" x14ac:dyDescent="0.3">
      <c r="A837">
        <v>40537</v>
      </c>
      <c r="B837" t="s">
        <v>620</v>
      </c>
    </row>
    <row r="838" spans="1:2" ht="12.75" customHeight="1" x14ac:dyDescent="0.3">
      <c r="A838">
        <v>10018303</v>
      </c>
      <c r="B838" t="s">
        <v>621</v>
      </c>
    </row>
    <row r="839" spans="1:2" ht="12.75" customHeight="1" x14ac:dyDescent="0.3">
      <c r="A839">
        <v>10015312</v>
      </c>
      <c r="B839" t="s">
        <v>622</v>
      </c>
    </row>
    <row r="840" spans="1:2" ht="12.75" customHeight="1" x14ac:dyDescent="0.3">
      <c r="A840">
        <v>10024292</v>
      </c>
      <c r="B840" t="s">
        <v>2059</v>
      </c>
    </row>
    <row r="841" spans="1:2" ht="12.75" customHeight="1" x14ac:dyDescent="0.3">
      <c r="A841">
        <v>9800644</v>
      </c>
      <c r="B841" t="s">
        <v>623</v>
      </c>
    </row>
    <row r="842" spans="1:2" ht="12.75" customHeight="1" x14ac:dyDescent="0.3">
      <c r="A842">
        <v>10024787</v>
      </c>
      <c r="B842" t="s">
        <v>2060</v>
      </c>
    </row>
    <row r="843" spans="1:2" ht="12.75" customHeight="1" x14ac:dyDescent="0.3">
      <c r="A843">
        <v>10024081</v>
      </c>
      <c r="B843" t="s">
        <v>2061</v>
      </c>
    </row>
    <row r="844" spans="1:2" ht="12.75" customHeight="1" x14ac:dyDescent="0.3">
      <c r="A844">
        <v>57638</v>
      </c>
      <c r="B844" t="s">
        <v>624</v>
      </c>
    </row>
    <row r="845" spans="1:2" ht="12.75" customHeight="1" x14ac:dyDescent="0.3">
      <c r="A845">
        <v>62992</v>
      </c>
      <c r="B845" t="s">
        <v>625</v>
      </c>
    </row>
    <row r="846" spans="1:2" ht="12.75" customHeight="1" x14ac:dyDescent="0.3">
      <c r="A846">
        <v>58116</v>
      </c>
      <c r="B846" t="s">
        <v>626</v>
      </c>
    </row>
    <row r="847" spans="1:2" ht="12.75" customHeight="1" x14ac:dyDescent="0.3">
      <c r="A847">
        <v>1881</v>
      </c>
      <c r="B847" t="s">
        <v>627</v>
      </c>
    </row>
    <row r="848" spans="1:2" ht="12.75" customHeight="1" x14ac:dyDescent="0.3">
      <c r="A848">
        <v>10005438</v>
      </c>
      <c r="B848" t="s">
        <v>628</v>
      </c>
    </row>
    <row r="849" spans="1:2" ht="12.75" customHeight="1" x14ac:dyDescent="0.3">
      <c r="A849">
        <v>10023204</v>
      </c>
      <c r="B849" t="s">
        <v>2062</v>
      </c>
    </row>
    <row r="850" spans="1:2" ht="12.75" customHeight="1" x14ac:dyDescent="0.3">
      <c r="A850">
        <v>51826</v>
      </c>
      <c r="B850" t="s">
        <v>629</v>
      </c>
    </row>
    <row r="851" spans="1:2" ht="12.75" customHeight="1" x14ac:dyDescent="0.3">
      <c r="A851">
        <v>10021746</v>
      </c>
      <c r="B851" t="s">
        <v>2063</v>
      </c>
    </row>
    <row r="852" spans="1:2" ht="12.75" customHeight="1" x14ac:dyDescent="0.3">
      <c r="A852">
        <v>10007186</v>
      </c>
      <c r="B852" t="s">
        <v>630</v>
      </c>
    </row>
    <row r="853" spans="1:2" ht="12.75" customHeight="1" x14ac:dyDescent="0.3">
      <c r="A853">
        <v>10014180</v>
      </c>
      <c r="B853" t="s">
        <v>631</v>
      </c>
    </row>
    <row r="854" spans="1:2" ht="12.75" customHeight="1" x14ac:dyDescent="0.3">
      <c r="A854">
        <v>10021618</v>
      </c>
      <c r="B854" t="s">
        <v>2064</v>
      </c>
    </row>
    <row r="855" spans="1:2" ht="12.75" customHeight="1" x14ac:dyDescent="0.3">
      <c r="A855">
        <v>57665</v>
      </c>
      <c r="B855" t="s">
        <v>632</v>
      </c>
    </row>
    <row r="856" spans="1:2" ht="12.75" customHeight="1" x14ac:dyDescent="0.3">
      <c r="A856">
        <v>10012983</v>
      </c>
      <c r="B856" t="s">
        <v>633</v>
      </c>
    </row>
    <row r="857" spans="1:2" ht="12.75" customHeight="1" x14ac:dyDescent="0.3">
      <c r="A857">
        <v>2925</v>
      </c>
      <c r="B857" t="s">
        <v>634</v>
      </c>
    </row>
    <row r="858" spans="1:2" ht="12.75" customHeight="1" x14ac:dyDescent="0.3">
      <c r="A858">
        <v>10012501</v>
      </c>
      <c r="B858" t="s">
        <v>635</v>
      </c>
    </row>
    <row r="859" spans="1:2" ht="12.75" customHeight="1" x14ac:dyDescent="0.3">
      <c r="A859">
        <v>20859</v>
      </c>
      <c r="B859" t="s">
        <v>636</v>
      </c>
    </row>
    <row r="860" spans="1:2" ht="12.75" customHeight="1" x14ac:dyDescent="0.3">
      <c r="A860">
        <v>10024061</v>
      </c>
      <c r="B860" t="s">
        <v>2065</v>
      </c>
    </row>
    <row r="861" spans="1:2" ht="12.75" customHeight="1" x14ac:dyDescent="0.3">
      <c r="A861">
        <v>10023878</v>
      </c>
      <c r="B861" t="s">
        <v>2066</v>
      </c>
    </row>
    <row r="862" spans="1:2" ht="12.75" customHeight="1" x14ac:dyDescent="0.3">
      <c r="A862">
        <v>1925</v>
      </c>
      <c r="B862" t="s">
        <v>637</v>
      </c>
    </row>
    <row r="863" spans="1:2" ht="12.75" customHeight="1" x14ac:dyDescent="0.3">
      <c r="A863">
        <v>10021060</v>
      </c>
      <c r="B863" t="s">
        <v>2067</v>
      </c>
    </row>
    <row r="864" spans="1:2" ht="12.75" customHeight="1" x14ac:dyDescent="0.3">
      <c r="A864">
        <v>10000807</v>
      </c>
      <c r="B864" t="s">
        <v>2068</v>
      </c>
    </row>
    <row r="865" spans="1:2" ht="12.75" customHeight="1" x14ac:dyDescent="0.3">
      <c r="A865">
        <v>501191</v>
      </c>
      <c r="B865" t="s">
        <v>638</v>
      </c>
    </row>
    <row r="866" spans="1:2" ht="12.75" customHeight="1" x14ac:dyDescent="0.3">
      <c r="A866">
        <v>10012864</v>
      </c>
      <c r="B866" t="s">
        <v>2069</v>
      </c>
    </row>
    <row r="867" spans="1:2" ht="12.75" customHeight="1" x14ac:dyDescent="0.3">
      <c r="A867" t="s">
        <v>2070</v>
      </c>
      <c r="B867" t="s">
        <v>2071</v>
      </c>
    </row>
    <row r="868" spans="1:2" ht="12.75" customHeight="1" x14ac:dyDescent="0.3">
      <c r="A868">
        <v>10007224</v>
      </c>
      <c r="B868" t="s">
        <v>2072</v>
      </c>
    </row>
    <row r="869" spans="1:2" ht="12.75" customHeight="1" x14ac:dyDescent="0.3">
      <c r="A869">
        <v>501156</v>
      </c>
      <c r="B869" t="s">
        <v>2073</v>
      </c>
    </row>
    <row r="870" spans="1:2" ht="12.75" customHeight="1" x14ac:dyDescent="0.3">
      <c r="A870">
        <v>500899</v>
      </c>
      <c r="B870" t="s">
        <v>2074</v>
      </c>
    </row>
    <row r="871" spans="1:2" ht="12.75" customHeight="1" x14ac:dyDescent="0.3">
      <c r="A871">
        <v>63950</v>
      </c>
      <c r="B871" t="s">
        <v>639</v>
      </c>
    </row>
    <row r="872" spans="1:2" ht="12.75" customHeight="1" x14ac:dyDescent="0.3">
      <c r="A872">
        <v>10023256</v>
      </c>
      <c r="B872" t="s">
        <v>2075</v>
      </c>
    </row>
    <row r="873" spans="1:2" ht="12.75" customHeight="1" x14ac:dyDescent="0.3">
      <c r="A873">
        <v>14326</v>
      </c>
      <c r="B873" t="s">
        <v>640</v>
      </c>
    </row>
    <row r="874" spans="1:2" ht="12.75" customHeight="1" x14ac:dyDescent="0.3">
      <c r="A874">
        <v>58977</v>
      </c>
      <c r="B874" t="s">
        <v>641</v>
      </c>
    </row>
    <row r="875" spans="1:2" ht="12.75" customHeight="1" x14ac:dyDescent="0.3">
      <c r="A875">
        <v>3261</v>
      </c>
      <c r="B875" t="s">
        <v>642</v>
      </c>
    </row>
    <row r="876" spans="1:2" ht="12.75" customHeight="1" x14ac:dyDescent="0.3">
      <c r="A876">
        <v>10008857</v>
      </c>
      <c r="B876" t="s">
        <v>643</v>
      </c>
    </row>
    <row r="877" spans="1:2" ht="12.75" customHeight="1" x14ac:dyDescent="0.3">
      <c r="A877">
        <v>10021250</v>
      </c>
      <c r="B877" t="s">
        <v>2076</v>
      </c>
    </row>
    <row r="878" spans="1:2" ht="12.75" customHeight="1" x14ac:dyDescent="0.3">
      <c r="A878">
        <v>43669</v>
      </c>
      <c r="B878" t="s">
        <v>2077</v>
      </c>
    </row>
    <row r="879" spans="1:2" ht="12.75" customHeight="1" x14ac:dyDescent="0.3">
      <c r="A879">
        <v>14303</v>
      </c>
      <c r="B879" t="s">
        <v>644</v>
      </c>
    </row>
    <row r="880" spans="1:2" ht="12.75" customHeight="1" x14ac:dyDescent="0.3">
      <c r="A880">
        <v>10021323</v>
      </c>
      <c r="B880" t="s">
        <v>2078</v>
      </c>
    </row>
    <row r="881" spans="1:2" ht="12.75" customHeight="1" x14ac:dyDescent="0.3">
      <c r="A881">
        <v>14342</v>
      </c>
      <c r="B881" t="s">
        <v>645</v>
      </c>
    </row>
    <row r="882" spans="1:2" ht="12.75" customHeight="1" x14ac:dyDescent="0.3">
      <c r="A882">
        <v>14339</v>
      </c>
      <c r="B882" t="s">
        <v>646</v>
      </c>
    </row>
    <row r="883" spans="1:2" ht="12.75" customHeight="1" x14ac:dyDescent="0.3">
      <c r="A883">
        <v>10014953</v>
      </c>
      <c r="B883" t="s">
        <v>647</v>
      </c>
    </row>
    <row r="884" spans="1:2" ht="12.75" customHeight="1" x14ac:dyDescent="0.3">
      <c r="A884">
        <v>14345</v>
      </c>
      <c r="B884" t="s">
        <v>2079</v>
      </c>
    </row>
    <row r="885" spans="1:2" ht="12.75" customHeight="1" x14ac:dyDescent="0.3">
      <c r="A885">
        <v>54173</v>
      </c>
      <c r="B885" t="s">
        <v>648</v>
      </c>
    </row>
    <row r="886" spans="1:2" ht="12.75" customHeight="1" x14ac:dyDescent="0.3">
      <c r="A886">
        <v>10021110</v>
      </c>
      <c r="B886" t="s">
        <v>2080</v>
      </c>
    </row>
    <row r="887" spans="1:2" ht="12.75" customHeight="1" x14ac:dyDescent="0.3">
      <c r="A887">
        <v>57587</v>
      </c>
      <c r="B887" t="s">
        <v>2081</v>
      </c>
    </row>
    <row r="888" spans="1:2" ht="12.75" customHeight="1" x14ac:dyDescent="0.3">
      <c r="A888">
        <v>26810</v>
      </c>
      <c r="B888" t="s">
        <v>649</v>
      </c>
    </row>
    <row r="889" spans="1:2" ht="12.75" customHeight="1" x14ac:dyDescent="0.3">
      <c r="A889">
        <v>62801</v>
      </c>
      <c r="B889" t="s">
        <v>650</v>
      </c>
    </row>
    <row r="890" spans="1:2" ht="12.75" customHeight="1" x14ac:dyDescent="0.3">
      <c r="A890">
        <v>14356</v>
      </c>
      <c r="B890" t="s">
        <v>651</v>
      </c>
    </row>
    <row r="891" spans="1:2" ht="12.75" customHeight="1" x14ac:dyDescent="0.3">
      <c r="A891">
        <v>14340</v>
      </c>
      <c r="B891" t="s">
        <v>652</v>
      </c>
    </row>
    <row r="892" spans="1:2" ht="12.75" customHeight="1" x14ac:dyDescent="0.3">
      <c r="A892">
        <v>14375</v>
      </c>
      <c r="B892" t="s">
        <v>653</v>
      </c>
    </row>
    <row r="893" spans="1:2" ht="12.75" customHeight="1" x14ac:dyDescent="0.3">
      <c r="A893">
        <v>33992</v>
      </c>
      <c r="B893" t="s">
        <v>654</v>
      </c>
    </row>
    <row r="894" spans="1:2" ht="12.75" customHeight="1" x14ac:dyDescent="0.3">
      <c r="A894">
        <v>14327</v>
      </c>
      <c r="B894" t="s">
        <v>655</v>
      </c>
    </row>
    <row r="895" spans="1:2" ht="12.75" customHeight="1" x14ac:dyDescent="0.3">
      <c r="A895">
        <v>10025067</v>
      </c>
      <c r="B895" t="s">
        <v>2082</v>
      </c>
    </row>
    <row r="896" spans="1:2" ht="12.75" customHeight="1" x14ac:dyDescent="0.3">
      <c r="A896">
        <v>10008549</v>
      </c>
      <c r="B896" t="s">
        <v>656</v>
      </c>
    </row>
    <row r="897" spans="1:2" ht="12.75" customHeight="1" x14ac:dyDescent="0.3">
      <c r="A897">
        <v>10008397</v>
      </c>
      <c r="B897" t="s">
        <v>657</v>
      </c>
    </row>
    <row r="898" spans="1:2" ht="12.75" customHeight="1" x14ac:dyDescent="0.3">
      <c r="B898" t="s">
        <v>2083</v>
      </c>
    </row>
    <row r="899" spans="1:2" ht="12.75" customHeight="1" x14ac:dyDescent="0.3">
      <c r="A899">
        <v>10022844</v>
      </c>
      <c r="B899" t="s">
        <v>2084</v>
      </c>
    </row>
    <row r="900" spans="1:2" ht="12.75" customHeight="1" x14ac:dyDescent="0.3">
      <c r="A900">
        <v>10023470</v>
      </c>
      <c r="B900" t="s">
        <v>2085</v>
      </c>
    </row>
    <row r="901" spans="1:2" ht="12.75" customHeight="1" x14ac:dyDescent="0.3">
      <c r="A901">
        <v>10009590</v>
      </c>
      <c r="B901" t="s">
        <v>2086</v>
      </c>
    </row>
    <row r="902" spans="1:2" ht="12.75" customHeight="1" x14ac:dyDescent="0.3">
      <c r="A902">
        <v>10021154</v>
      </c>
      <c r="B902" t="s">
        <v>2087</v>
      </c>
    </row>
    <row r="903" spans="1:2" ht="12.75" customHeight="1" x14ac:dyDescent="0.3">
      <c r="A903">
        <v>58502</v>
      </c>
      <c r="B903" t="s">
        <v>2088</v>
      </c>
    </row>
    <row r="904" spans="1:2" ht="12.75" customHeight="1" x14ac:dyDescent="0.3">
      <c r="A904">
        <v>16738</v>
      </c>
      <c r="B904" t="s">
        <v>658</v>
      </c>
    </row>
    <row r="905" spans="1:2" ht="12.75" customHeight="1" x14ac:dyDescent="0.3">
      <c r="A905">
        <v>10003014</v>
      </c>
      <c r="B905" t="s">
        <v>659</v>
      </c>
    </row>
    <row r="906" spans="1:2" ht="12.75" customHeight="1" x14ac:dyDescent="0.3">
      <c r="A906">
        <v>10020890</v>
      </c>
      <c r="B906" t="s">
        <v>2089</v>
      </c>
    </row>
    <row r="907" spans="1:2" ht="12.75" customHeight="1" x14ac:dyDescent="0.3">
      <c r="A907">
        <v>58792</v>
      </c>
      <c r="B907" t="s">
        <v>2090</v>
      </c>
    </row>
    <row r="908" spans="1:2" ht="12.75" customHeight="1" x14ac:dyDescent="0.3">
      <c r="A908">
        <v>15620</v>
      </c>
      <c r="B908" t="s">
        <v>660</v>
      </c>
    </row>
    <row r="909" spans="1:2" ht="12.75" customHeight="1" x14ac:dyDescent="0.3">
      <c r="A909">
        <v>10023950</v>
      </c>
      <c r="B909" t="s">
        <v>2091</v>
      </c>
    </row>
    <row r="910" spans="1:2" ht="12.75" customHeight="1" x14ac:dyDescent="0.3">
      <c r="A910">
        <v>60588</v>
      </c>
      <c r="B910" t="s">
        <v>661</v>
      </c>
    </row>
    <row r="911" spans="1:2" ht="12.75" customHeight="1" x14ac:dyDescent="0.3">
      <c r="A911">
        <v>10024550</v>
      </c>
      <c r="B911" t="s">
        <v>2092</v>
      </c>
    </row>
    <row r="912" spans="1:2" ht="12.75" customHeight="1" x14ac:dyDescent="0.3">
      <c r="A912">
        <v>10020171</v>
      </c>
      <c r="B912" t="s">
        <v>2093</v>
      </c>
    </row>
    <row r="913" spans="1:2" ht="12.75" customHeight="1" x14ac:dyDescent="0.3">
      <c r="A913">
        <v>10011303</v>
      </c>
      <c r="B913" t="s">
        <v>662</v>
      </c>
    </row>
    <row r="914" spans="1:2" ht="12.75" customHeight="1" x14ac:dyDescent="0.3">
      <c r="A914">
        <v>41313</v>
      </c>
      <c r="B914" t="s">
        <v>663</v>
      </c>
    </row>
    <row r="915" spans="1:2" ht="12.75" customHeight="1" x14ac:dyDescent="0.3">
      <c r="A915">
        <v>10021280</v>
      </c>
      <c r="B915" t="s">
        <v>2094</v>
      </c>
    </row>
    <row r="916" spans="1:2" ht="12.75" customHeight="1" x14ac:dyDescent="0.3">
      <c r="A916">
        <v>15438</v>
      </c>
      <c r="B916" t="s">
        <v>664</v>
      </c>
    </row>
    <row r="917" spans="1:2" ht="12.75" customHeight="1" x14ac:dyDescent="0.3">
      <c r="A917">
        <v>10015070</v>
      </c>
      <c r="B917" t="s">
        <v>665</v>
      </c>
    </row>
    <row r="918" spans="1:2" ht="12.75" customHeight="1" x14ac:dyDescent="0.3">
      <c r="A918">
        <v>14311</v>
      </c>
      <c r="B918" t="s">
        <v>666</v>
      </c>
    </row>
    <row r="919" spans="1:2" ht="12.75" customHeight="1" x14ac:dyDescent="0.3">
      <c r="A919">
        <v>10009893</v>
      </c>
      <c r="B919" t="s">
        <v>2095</v>
      </c>
    </row>
    <row r="920" spans="1:2" ht="12.75" customHeight="1" x14ac:dyDescent="0.3">
      <c r="A920">
        <v>10022195</v>
      </c>
      <c r="B920" t="s">
        <v>2096</v>
      </c>
    </row>
    <row r="921" spans="1:2" ht="12.75" customHeight="1" x14ac:dyDescent="0.3">
      <c r="A921">
        <v>14369</v>
      </c>
      <c r="B921" t="s">
        <v>667</v>
      </c>
    </row>
    <row r="922" spans="1:2" ht="12.75" customHeight="1" x14ac:dyDescent="0.3">
      <c r="A922">
        <v>33999</v>
      </c>
      <c r="B922" t="s">
        <v>668</v>
      </c>
    </row>
    <row r="923" spans="1:2" ht="12.75" customHeight="1" x14ac:dyDescent="0.3">
      <c r="A923">
        <v>30006884</v>
      </c>
      <c r="B923" t="s">
        <v>2097</v>
      </c>
    </row>
    <row r="924" spans="1:2" ht="12.75" customHeight="1" x14ac:dyDescent="0.3">
      <c r="A924">
        <v>10019241</v>
      </c>
      <c r="B924" t="s">
        <v>2098</v>
      </c>
    </row>
    <row r="925" spans="1:2" ht="12.75" customHeight="1" x14ac:dyDescent="0.3">
      <c r="A925">
        <v>10009071</v>
      </c>
      <c r="B925" t="s">
        <v>2099</v>
      </c>
    </row>
    <row r="926" spans="1:2" ht="12.75" customHeight="1" x14ac:dyDescent="0.3">
      <c r="A926">
        <v>10010638</v>
      </c>
      <c r="B926" t="s">
        <v>2100</v>
      </c>
    </row>
    <row r="927" spans="1:2" ht="12.75" customHeight="1" x14ac:dyDescent="0.3">
      <c r="A927">
        <v>51565</v>
      </c>
      <c r="B927" t="s">
        <v>2101</v>
      </c>
    </row>
    <row r="928" spans="1:2" ht="12.75" customHeight="1" x14ac:dyDescent="0.3">
      <c r="A928">
        <v>14474</v>
      </c>
      <c r="B928" t="s">
        <v>669</v>
      </c>
    </row>
    <row r="929" spans="1:2" ht="12.75" customHeight="1" x14ac:dyDescent="0.3">
      <c r="A929">
        <v>10021769</v>
      </c>
      <c r="B929" t="s">
        <v>2102</v>
      </c>
    </row>
    <row r="930" spans="1:2" ht="12.75" customHeight="1" x14ac:dyDescent="0.3">
      <c r="A930">
        <v>10007128</v>
      </c>
      <c r="B930" t="s">
        <v>670</v>
      </c>
    </row>
    <row r="931" spans="1:2" ht="12.75" customHeight="1" x14ac:dyDescent="0.3">
      <c r="A931">
        <v>14397</v>
      </c>
      <c r="B931" t="s">
        <v>2103</v>
      </c>
    </row>
    <row r="932" spans="1:2" ht="12.75" customHeight="1" x14ac:dyDescent="0.3">
      <c r="A932">
        <v>10021294</v>
      </c>
      <c r="B932" t="s">
        <v>2104</v>
      </c>
    </row>
    <row r="933" spans="1:2" ht="12.75" customHeight="1" x14ac:dyDescent="0.3">
      <c r="A933">
        <v>10020110</v>
      </c>
      <c r="B933" t="s">
        <v>2105</v>
      </c>
    </row>
    <row r="934" spans="1:2" ht="12.75" customHeight="1" x14ac:dyDescent="0.3">
      <c r="A934">
        <v>10006136</v>
      </c>
      <c r="B934" t="s">
        <v>2106</v>
      </c>
    </row>
    <row r="935" spans="1:2" ht="12.75" customHeight="1" x14ac:dyDescent="0.3">
      <c r="A935">
        <v>63223</v>
      </c>
      <c r="B935" t="s">
        <v>671</v>
      </c>
    </row>
    <row r="936" spans="1:2" ht="12.75" customHeight="1" x14ac:dyDescent="0.3">
      <c r="B936" t="s">
        <v>2107</v>
      </c>
    </row>
    <row r="937" spans="1:2" ht="12.75" customHeight="1" x14ac:dyDescent="0.3">
      <c r="A937">
        <v>60066</v>
      </c>
      <c r="B937" t="s">
        <v>2108</v>
      </c>
    </row>
    <row r="938" spans="1:2" ht="12.75" customHeight="1" x14ac:dyDescent="0.3">
      <c r="A938">
        <v>10018888</v>
      </c>
      <c r="B938" t="s">
        <v>672</v>
      </c>
    </row>
    <row r="939" spans="1:2" ht="12.75" customHeight="1" x14ac:dyDescent="0.3">
      <c r="A939">
        <v>10014631</v>
      </c>
      <c r="B939" t="s">
        <v>673</v>
      </c>
    </row>
    <row r="940" spans="1:2" ht="12.75" customHeight="1" x14ac:dyDescent="0.3">
      <c r="A940">
        <v>10021751</v>
      </c>
      <c r="B940" t="s">
        <v>2109</v>
      </c>
    </row>
    <row r="941" spans="1:2" ht="12.75" customHeight="1" x14ac:dyDescent="0.3">
      <c r="A941">
        <v>10004640</v>
      </c>
      <c r="B941" t="s">
        <v>674</v>
      </c>
    </row>
    <row r="942" spans="1:2" ht="12.75" customHeight="1" x14ac:dyDescent="0.3">
      <c r="A942">
        <v>10011455</v>
      </c>
      <c r="B942" t="s">
        <v>675</v>
      </c>
    </row>
    <row r="943" spans="1:2" ht="12.75" customHeight="1" x14ac:dyDescent="0.3">
      <c r="A943">
        <v>10010489</v>
      </c>
      <c r="B943" t="s">
        <v>676</v>
      </c>
    </row>
    <row r="944" spans="1:2" ht="12.75" customHeight="1" x14ac:dyDescent="0.3">
      <c r="A944">
        <v>10024728</v>
      </c>
      <c r="B944" t="s">
        <v>2110</v>
      </c>
    </row>
    <row r="945" spans="1:2" ht="12.75" customHeight="1" x14ac:dyDescent="0.3">
      <c r="A945">
        <v>42051</v>
      </c>
      <c r="B945" t="s">
        <v>677</v>
      </c>
    </row>
    <row r="946" spans="1:2" ht="12.75" customHeight="1" x14ac:dyDescent="0.3">
      <c r="A946">
        <v>10023992</v>
      </c>
      <c r="B946" t="s">
        <v>2111</v>
      </c>
    </row>
    <row r="947" spans="1:2" ht="12.75" customHeight="1" x14ac:dyDescent="0.3">
      <c r="A947">
        <v>1362</v>
      </c>
      <c r="B947" t="s">
        <v>678</v>
      </c>
    </row>
    <row r="948" spans="1:2" ht="12.75" customHeight="1" x14ac:dyDescent="0.3">
      <c r="A948">
        <v>10022197</v>
      </c>
      <c r="B948" t="s">
        <v>2112</v>
      </c>
    </row>
    <row r="949" spans="1:2" ht="12.75" customHeight="1" x14ac:dyDescent="0.3">
      <c r="A949">
        <v>1366</v>
      </c>
      <c r="B949" t="s">
        <v>679</v>
      </c>
    </row>
    <row r="950" spans="1:2" ht="12.75" customHeight="1" x14ac:dyDescent="0.3">
      <c r="A950">
        <v>10021849</v>
      </c>
      <c r="B950" t="s">
        <v>2113</v>
      </c>
    </row>
    <row r="951" spans="1:2" ht="12.75" customHeight="1" x14ac:dyDescent="0.3">
      <c r="A951">
        <v>10013319</v>
      </c>
      <c r="B951" t="s">
        <v>680</v>
      </c>
    </row>
    <row r="952" spans="1:2" ht="12.75" customHeight="1" x14ac:dyDescent="0.3">
      <c r="A952">
        <v>10016205</v>
      </c>
      <c r="B952" t="s">
        <v>681</v>
      </c>
    </row>
    <row r="953" spans="1:2" ht="12.75" customHeight="1" x14ac:dyDescent="0.3">
      <c r="A953">
        <v>10003814</v>
      </c>
      <c r="B953" t="s">
        <v>682</v>
      </c>
    </row>
    <row r="954" spans="1:2" ht="12.75" customHeight="1" x14ac:dyDescent="0.3">
      <c r="A954">
        <v>35994</v>
      </c>
      <c r="B954" t="s">
        <v>683</v>
      </c>
    </row>
    <row r="955" spans="1:2" ht="12.75" customHeight="1" x14ac:dyDescent="0.3">
      <c r="A955">
        <v>10009095</v>
      </c>
      <c r="B955" t="s">
        <v>684</v>
      </c>
    </row>
    <row r="956" spans="1:2" ht="12.75" customHeight="1" x14ac:dyDescent="0.3">
      <c r="A956">
        <v>10023830</v>
      </c>
      <c r="B956" t="s">
        <v>2114</v>
      </c>
    </row>
    <row r="957" spans="1:2" ht="12.75" customHeight="1" x14ac:dyDescent="0.3">
      <c r="A957">
        <v>1762</v>
      </c>
      <c r="B957" t="s">
        <v>685</v>
      </c>
    </row>
    <row r="958" spans="1:2" ht="12.75" customHeight="1" x14ac:dyDescent="0.3">
      <c r="A958">
        <v>18435</v>
      </c>
      <c r="B958" t="s">
        <v>686</v>
      </c>
    </row>
    <row r="959" spans="1:2" ht="12.75" customHeight="1" x14ac:dyDescent="0.3">
      <c r="A959">
        <v>57714</v>
      </c>
      <c r="B959" t="s">
        <v>687</v>
      </c>
    </row>
    <row r="960" spans="1:2" ht="12.75" customHeight="1" x14ac:dyDescent="0.3">
      <c r="A960">
        <v>2236</v>
      </c>
      <c r="B960" t="s">
        <v>688</v>
      </c>
    </row>
    <row r="961" spans="1:2" ht="12.75" customHeight="1" x14ac:dyDescent="0.3">
      <c r="A961">
        <v>24800</v>
      </c>
      <c r="B961" t="s">
        <v>689</v>
      </c>
    </row>
    <row r="962" spans="1:2" ht="12.75" customHeight="1" x14ac:dyDescent="0.3">
      <c r="A962">
        <v>16322</v>
      </c>
      <c r="B962" t="s">
        <v>2115</v>
      </c>
    </row>
    <row r="963" spans="1:2" ht="12.75" customHeight="1" x14ac:dyDescent="0.3">
      <c r="A963">
        <v>1482</v>
      </c>
      <c r="B963" t="s">
        <v>690</v>
      </c>
    </row>
    <row r="964" spans="1:2" ht="12.75" customHeight="1" x14ac:dyDescent="0.3">
      <c r="A964">
        <v>10003503</v>
      </c>
      <c r="B964" t="s">
        <v>2116</v>
      </c>
    </row>
    <row r="965" spans="1:2" ht="12.75" customHeight="1" x14ac:dyDescent="0.3">
      <c r="A965">
        <v>10024674</v>
      </c>
      <c r="B965" t="s">
        <v>2117</v>
      </c>
    </row>
    <row r="966" spans="1:2" ht="12.75" customHeight="1" x14ac:dyDescent="0.3">
      <c r="A966">
        <v>59207</v>
      </c>
      <c r="B966" t="s">
        <v>691</v>
      </c>
    </row>
    <row r="967" spans="1:2" ht="12.75" customHeight="1" x14ac:dyDescent="0.3">
      <c r="A967">
        <v>34066</v>
      </c>
      <c r="B967" t="s">
        <v>2118</v>
      </c>
    </row>
    <row r="968" spans="1:2" ht="12.75" customHeight="1" x14ac:dyDescent="0.3">
      <c r="A968">
        <v>63482</v>
      </c>
      <c r="B968" t="s">
        <v>692</v>
      </c>
    </row>
    <row r="969" spans="1:2" ht="12.75" customHeight="1" x14ac:dyDescent="0.3">
      <c r="A969">
        <v>14773</v>
      </c>
      <c r="B969" t="s">
        <v>693</v>
      </c>
    </row>
    <row r="970" spans="1:2" ht="12.75" customHeight="1" x14ac:dyDescent="0.3">
      <c r="A970">
        <v>10023393</v>
      </c>
      <c r="B970" t="s">
        <v>2119</v>
      </c>
    </row>
    <row r="971" spans="1:2" ht="12.75" customHeight="1" x14ac:dyDescent="0.3">
      <c r="A971">
        <v>60445</v>
      </c>
      <c r="B971" t="s">
        <v>2120</v>
      </c>
    </row>
    <row r="972" spans="1:2" ht="12.75" customHeight="1" x14ac:dyDescent="0.3">
      <c r="A972">
        <v>10007746</v>
      </c>
      <c r="B972" t="s">
        <v>2121</v>
      </c>
    </row>
    <row r="973" spans="1:2" ht="12.75" customHeight="1" x14ac:dyDescent="0.3">
      <c r="A973">
        <v>10009825</v>
      </c>
      <c r="B973" t="s">
        <v>694</v>
      </c>
    </row>
    <row r="974" spans="1:2" ht="12.75" customHeight="1" x14ac:dyDescent="0.3">
      <c r="A974">
        <v>10016727</v>
      </c>
      <c r="B974" t="s">
        <v>695</v>
      </c>
    </row>
    <row r="975" spans="1:2" ht="12.75" customHeight="1" x14ac:dyDescent="0.3">
      <c r="A975">
        <v>10018451</v>
      </c>
      <c r="B975" t="s">
        <v>696</v>
      </c>
    </row>
    <row r="976" spans="1:2" ht="12.75" customHeight="1" x14ac:dyDescent="0.3">
      <c r="A976">
        <v>1849</v>
      </c>
      <c r="B976" t="s">
        <v>2122</v>
      </c>
    </row>
    <row r="977" spans="1:2" ht="12.75" customHeight="1" x14ac:dyDescent="0.3">
      <c r="A977">
        <v>20441</v>
      </c>
      <c r="B977" t="s">
        <v>2123</v>
      </c>
    </row>
    <row r="978" spans="1:2" ht="12.75" customHeight="1" x14ac:dyDescent="0.3">
      <c r="A978">
        <v>10024830</v>
      </c>
      <c r="B978" t="s">
        <v>2124</v>
      </c>
    </row>
    <row r="979" spans="1:2" ht="12.75" customHeight="1" x14ac:dyDescent="0.3">
      <c r="A979">
        <v>10021790</v>
      </c>
      <c r="B979" t="s">
        <v>2125</v>
      </c>
    </row>
    <row r="980" spans="1:2" ht="12.75" customHeight="1" x14ac:dyDescent="0.3">
      <c r="A980">
        <v>10010928</v>
      </c>
      <c r="B980" t="s">
        <v>697</v>
      </c>
    </row>
    <row r="981" spans="1:2" ht="12.75" customHeight="1" x14ac:dyDescent="0.3">
      <c r="A981">
        <v>10025033</v>
      </c>
      <c r="B981" t="s">
        <v>2126</v>
      </c>
    </row>
    <row r="982" spans="1:2" ht="12.75" customHeight="1" x14ac:dyDescent="0.3">
      <c r="A982">
        <v>10021320</v>
      </c>
      <c r="B982" t="s">
        <v>2127</v>
      </c>
    </row>
    <row r="983" spans="1:2" ht="12.75" customHeight="1" x14ac:dyDescent="0.3">
      <c r="A983">
        <v>10017478</v>
      </c>
      <c r="B983" t="s">
        <v>2128</v>
      </c>
    </row>
    <row r="984" spans="1:2" ht="12.75" customHeight="1" x14ac:dyDescent="0.3">
      <c r="A984">
        <v>10000397</v>
      </c>
      <c r="B984" t="s">
        <v>698</v>
      </c>
    </row>
    <row r="985" spans="1:2" ht="12.75" customHeight="1" x14ac:dyDescent="0.3">
      <c r="A985">
        <v>10009145</v>
      </c>
      <c r="B985" t="s">
        <v>699</v>
      </c>
    </row>
    <row r="986" spans="1:2" ht="12.75" customHeight="1" x14ac:dyDescent="0.3">
      <c r="A986">
        <v>63827</v>
      </c>
      <c r="B986" t="s">
        <v>700</v>
      </c>
    </row>
    <row r="987" spans="1:2" ht="12.75" customHeight="1" x14ac:dyDescent="0.3">
      <c r="A987">
        <v>10024154</v>
      </c>
      <c r="B987" t="s">
        <v>2129</v>
      </c>
    </row>
    <row r="988" spans="1:2" ht="12.75" customHeight="1" x14ac:dyDescent="0.3">
      <c r="A988">
        <v>10013105</v>
      </c>
      <c r="B988" t="s">
        <v>701</v>
      </c>
    </row>
    <row r="989" spans="1:2" ht="12.75" customHeight="1" x14ac:dyDescent="0.3">
      <c r="A989">
        <v>10019545</v>
      </c>
      <c r="B989" t="s">
        <v>2130</v>
      </c>
    </row>
    <row r="990" spans="1:2" ht="12.75" customHeight="1" x14ac:dyDescent="0.3">
      <c r="A990">
        <v>10023110</v>
      </c>
      <c r="B990" t="s">
        <v>2131</v>
      </c>
    </row>
    <row r="991" spans="1:2" ht="12.75" customHeight="1" x14ac:dyDescent="0.3">
      <c r="A991">
        <v>10022371</v>
      </c>
      <c r="B991" t="s">
        <v>2132</v>
      </c>
    </row>
    <row r="992" spans="1:2" ht="12.75" customHeight="1" x14ac:dyDescent="0.3">
      <c r="A992">
        <v>10009063</v>
      </c>
      <c r="B992" t="s">
        <v>702</v>
      </c>
    </row>
    <row r="993" spans="1:2" ht="12.75" customHeight="1" x14ac:dyDescent="0.3">
      <c r="A993">
        <v>10024369</v>
      </c>
      <c r="B993" t="s">
        <v>2133</v>
      </c>
    </row>
    <row r="994" spans="1:2" ht="12.75" customHeight="1" x14ac:dyDescent="0.3">
      <c r="A994">
        <v>58642</v>
      </c>
      <c r="B994" t="s">
        <v>2134</v>
      </c>
    </row>
    <row r="995" spans="1:2" ht="12.75" customHeight="1" x14ac:dyDescent="0.3">
      <c r="A995">
        <v>10006900</v>
      </c>
      <c r="B995" t="s">
        <v>2135</v>
      </c>
    </row>
    <row r="996" spans="1:2" ht="12.75" customHeight="1" x14ac:dyDescent="0.3">
      <c r="A996">
        <v>14355</v>
      </c>
      <c r="B996" t="s">
        <v>703</v>
      </c>
    </row>
    <row r="997" spans="1:2" ht="12.75" customHeight="1" x14ac:dyDescent="0.3">
      <c r="A997">
        <v>14317</v>
      </c>
      <c r="B997" t="s">
        <v>704</v>
      </c>
    </row>
    <row r="998" spans="1:2" ht="12.75" customHeight="1" x14ac:dyDescent="0.3">
      <c r="A998">
        <v>57666</v>
      </c>
      <c r="B998" t="s">
        <v>705</v>
      </c>
    </row>
    <row r="999" spans="1:2" ht="12.75" customHeight="1" x14ac:dyDescent="0.3">
      <c r="A999">
        <v>36529</v>
      </c>
      <c r="B999" t="s">
        <v>2136</v>
      </c>
    </row>
    <row r="1000" spans="1:2" ht="12.75" customHeight="1" x14ac:dyDescent="0.3">
      <c r="A1000">
        <v>22327</v>
      </c>
      <c r="B1000" t="s">
        <v>706</v>
      </c>
    </row>
    <row r="1001" spans="1:2" ht="12.75" customHeight="1" x14ac:dyDescent="0.3">
      <c r="A1001">
        <v>10018785</v>
      </c>
      <c r="B1001" t="s">
        <v>707</v>
      </c>
    </row>
    <row r="1002" spans="1:2" ht="12.75" customHeight="1" x14ac:dyDescent="0.3">
      <c r="A1002">
        <v>24071</v>
      </c>
      <c r="B1002" t="s">
        <v>708</v>
      </c>
    </row>
    <row r="1003" spans="1:2" ht="12.75" customHeight="1" x14ac:dyDescent="0.3">
      <c r="A1003">
        <v>10020883</v>
      </c>
      <c r="B1003" t="s">
        <v>2137</v>
      </c>
    </row>
    <row r="1004" spans="1:2" ht="12.75" customHeight="1" x14ac:dyDescent="0.3">
      <c r="A1004">
        <v>10022721</v>
      </c>
      <c r="B1004" t="s">
        <v>2138</v>
      </c>
    </row>
    <row r="1005" spans="1:2" ht="12.75" customHeight="1" x14ac:dyDescent="0.3">
      <c r="A1005">
        <v>14461</v>
      </c>
      <c r="B1005" t="s">
        <v>2139</v>
      </c>
    </row>
    <row r="1006" spans="1:2" ht="12.75" customHeight="1" x14ac:dyDescent="0.3">
      <c r="A1006">
        <v>10019218</v>
      </c>
      <c r="B1006" t="s">
        <v>2140</v>
      </c>
    </row>
    <row r="1007" spans="1:2" ht="12.75" customHeight="1" x14ac:dyDescent="0.3">
      <c r="A1007">
        <v>14623</v>
      </c>
      <c r="B1007" t="s">
        <v>2141</v>
      </c>
    </row>
    <row r="1008" spans="1:2" ht="12.75" customHeight="1" x14ac:dyDescent="0.3">
      <c r="A1008">
        <v>10021278</v>
      </c>
      <c r="B1008" t="s">
        <v>2142</v>
      </c>
    </row>
    <row r="1009" spans="1:2" ht="12.75" customHeight="1" x14ac:dyDescent="0.3">
      <c r="A1009">
        <v>15653</v>
      </c>
      <c r="B1009" t="s">
        <v>2143</v>
      </c>
    </row>
    <row r="1010" spans="1:2" ht="12.75" customHeight="1" x14ac:dyDescent="0.3">
      <c r="A1010">
        <v>10022337</v>
      </c>
      <c r="B1010" t="s">
        <v>2144</v>
      </c>
    </row>
    <row r="1011" spans="1:2" ht="12.75" customHeight="1" x14ac:dyDescent="0.3">
      <c r="A1011">
        <v>10020096</v>
      </c>
      <c r="B1011" t="s">
        <v>2145</v>
      </c>
    </row>
    <row r="1012" spans="1:2" ht="12.75" customHeight="1" x14ac:dyDescent="0.3">
      <c r="A1012">
        <v>10019166</v>
      </c>
      <c r="B1012" t="s">
        <v>709</v>
      </c>
    </row>
    <row r="1013" spans="1:2" ht="12.75" customHeight="1" x14ac:dyDescent="0.3">
      <c r="A1013">
        <v>10012711</v>
      </c>
      <c r="B1013" t="s">
        <v>710</v>
      </c>
    </row>
    <row r="1014" spans="1:2" ht="12.75" customHeight="1" x14ac:dyDescent="0.3">
      <c r="A1014">
        <v>10021882</v>
      </c>
      <c r="B1014" t="s">
        <v>2146</v>
      </c>
    </row>
    <row r="1015" spans="1:2" ht="12.75" customHeight="1" x14ac:dyDescent="0.3">
      <c r="A1015">
        <v>10022878</v>
      </c>
      <c r="B1015" t="s">
        <v>2147</v>
      </c>
    </row>
    <row r="1016" spans="1:2" ht="12.75" customHeight="1" x14ac:dyDescent="0.3">
      <c r="A1016">
        <v>10024843</v>
      </c>
      <c r="B1016" t="s">
        <v>2148</v>
      </c>
    </row>
    <row r="1017" spans="1:2" ht="12.75" customHeight="1" x14ac:dyDescent="0.3">
      <c r="A1017">
        <v>10022438</v>
      </c>
      <c r="B1017" t="s">
        <v>2149</v>
      </c>
    </row>
    <row r="1018" spans="1:2" ht="12.75" customHeight="1" x14ac:dyDescent="0.3">
      <c r="A1018">
        <v>14444</v>
      </c>
      <c r="B1018" t="s">
        <v>2150</v>
      </c>
    </row>
    <row r="1019" spans="1:2" ht="12.75" customHeight="1" x14ac:dyDescent="0.3">
      <c r="A1019">
        <v>14447</v>
      </c>
      <c r="B1019" t="s">
        <v>2151</v>
      </c>
    </row>
    <row r="1020" spans="1:2" ht="12.75" customHeight="1" x14ac:dyDescent="0.3">
      <c r="A1020">
        <v>10021198</v>
      </c>
      <c r="B1020" t="s">
        <v>2152</v>
      </c>
    </row>
    <row r="1021" spans="1:2" ht="12.75" customHeight="1" x14ac:dyDescent="0.3">
      <c r="B1021" t="s">
        <v>2153</v>
      </c>
    </row>
    <row r="1022" spans="1:2" ht="12.75" customHeight="1" x14ac:dyDescent="0.3">
      <c r="A1022">
        <v>10006388</v>
      </c>
      <c r="B1022" t="s">
        <v>2154</v>
      </c>
    </row>
    <row r="1023" spans="1:2" ht="12.75" customHeight="1" x14ac:dyDescent="0.3">
      <c r="A1023">
        <v>10020863</v>
      </c>
      <c r="B1023" t="s">
        <v>2155</v>
      </c>
    </row>
    <row r="1024" spans="1:2" ht="12.75" customHeight="1" x14ac:dyDescent="0.3">
      <c r="A1024">
        <v>61919</v>
      </c>
      <c r="B1024" t="s">
        <v>2156</v>
      </c>
    </row>
    <row r="1025" spans="1:2" ht="12.75" customHeight="1" x14ac:dyDescent="0.3">
      <c r="A1025">
        <v>64084</v>
      </c>
      <c r="B1025" t="s">
        <v>2157</v>
      </c>
    </row>
    <row r="1026" spans="1:2" ht="12.75" customHeight="1" x14ac:dyDescent="0.3">
      <c r="A1026">
        <v>10022257</v>
      </c>
      <c r="B1026" t="s">
        <v>2158</v>
      </c>
    </row>
    <row r="1027" spans="1:2" ht="12.75" customHeight="1" x14ac:dyDescent="0.3">
      <c r="A1027">
        <v>3157</v>
      </c>
      <c r="B1027" t="s">
        <v>711</v>
      </c>
    </row>
    <row r="1028" spans="1:2" ht="12.75" customHeight="1" x14ac:dyDescent="0.3">
      <c r="A1028">
        <v>10018893</v>
      </c>
      <c r="B1028" t="s">
        <v>712</v>
      </c>
    </row>
    <row r="1029" spans="1:2" ht="12.75" customHeight="1" x14ac:dyDescent="0.3">
      <c r="B1029" t="s">
        <v>2159</v>
      </c>
    </row>
    <row r="1030" spans="1:2" ht="12.75" customHeight="1" x14ac:dyDescent="0.3">
      <c r="A1030">
        <v>10023243</v>
      </c>
      <c r="B1030" t="s">
        <v>2160</v>
      </c>
    </row>
    <row r="1031" spans="1:2" ht="12.75" customHeight="1" x14ac:dyDescent="0.3">
      <c r="A1031">
        <v>10004286</v>
      </c>
      <c r="B1031" t="s">
        <v>2161</v>
      </c>
    </row>
    <row r="1032" spans="1:2" ht="12.75" customHeight="1" x14ac:dyDescent="0.3">
      <c r="A1032">
        <v>53287</v>
      </c>
      <c r="B1032" t="s">
        <v>713</v>
      </c>
    </row>
    <row r="1033" spans="1:2" ht="12.75" customHeight="1" x14ac:dyDescent="0.3">
      <c r="A1033">
        <v>10019950</v>
      </c>
      <c r="B1033" t="s">
        <v>2162</v>
      </c>
    </row>
    <row r="1034" spans="1:2" ht="12.75" customHeight="1" x14ac:dyDescent="0.3">
      <c r="A1034">
        <v>10022488</v>
      </c>
      <c r="B1034" t="s">
        <v>2163</v>
      </c>
    </row>
    <row r="1035" spans="1:2" ht="12.75" customHeight="1" x14ac:dyDescent="0.3">
      <c r="A1035">
        <v>10012719</v>
      </c>
      <c r="B1035" t="s">
        <v>2164</v>
      </c>
    </row>
    <row r="1036" spans="1:2" ht="12.75" customHeight="1" x14ac:dyDescent="0.3">
      <c r="A1036">
        <v>10014976</v>
      </c>
      <c r="B1036" t="s">
        <v>714</v>
      </c>
    </row>
    <row r="1037" spans="1:2" ht="12.75" customHeight="1" x14ac:dyDescent="0.3">
      <c r="A1037">
        <v>10023613</v>
      </c>
      <c r="B1037" t="s">
        <v>2165</v>
      </c>
    </row>
    <row r="1038" spans="1:2" ht="12.75" customHeight="1" x14ac:dyDescent="0.3">
      <c r="A1038">
        <v>30003986</v>
      </c>
      <c r="B1038" t="s">
        <v>715</v>
      </c>
    </row>
    <row r="1039" spans="1:2" ht="12.75" customHeight="1" x14ac:dyDescent="0.3">
      <c r="A1039">
        <v>23629</v>
      </c>
      <c r="B1039" t="s">
        <v>716</v>
      </c>
    </row>
    <row r="1040" spans="1:2" ht="12.75" customHeight="1" x14ac:dyDescent="0.3">
      <c r="A1040">
        <v>10016294</v>
      </c>
      <c r="B1040" t="s">
        <v>717</v>
      </c>
    </row>
    <row r="1041" spans="1:2" ht="12.75" customHeight="1" x14ac:dyDescent="0.3">
      <c r="A1041">
        <v>10001903</v>
      </c>
      <c r="B1041" t="s">
        <v>2166</v>
      </c>
    </row>
    <row r="1042" spans="1:2" ht="12.75" customHeight="1" x14ac:dyDescent="0.3">
      <c r="A1042">
        <v>10022345</v>
      </c>
      <c r="B1042" t="s">
        <v>2167</v>
      </c>
    </row>
    <row r="1043" spans="1:2" ht="12.75" customHeight="1" x14ac:dyDescent="0.3">
      <c r="A1043">
        <v>10001446</v>
      </c>
      <c r="B1043" t="s">
        <v>718</v>
      </c>
    </row>
    <row r="1044" spans="1:2" ht="12.75" customHeight="1" x14ac:dyDescent="0.3">
      <c r="A1044">
        <v>26998</v>
      </c>
      <c r="B1044" t="s">
        <v>719</v>
      </c>
    </row>
    <row r="1045" spans="1:2" ht="12.75" customHeight="1" x14ac:dyDescent="0.3">
      <c r="A1045">
        <v>10013997</v>
      </c>
      <c r="B1045" t="s">
        <v>2168</v>
      </c>
    </row>
    <row r="1046" spans="1:2" ht="12.75" customHeight="1" x14ac:dyDescent="0.3">
      <c r="A1046">
        <v>10023648</v>
      </c>
      <c r="B1046" t="s">
        <v>2169</v>
      </c>
    </row>
    <row r="1047" spans="1:2" ht="12.75" customHeight="1" x14ac:dyDescent="0.3">
      <c r="A1047">
        <v>10019189</v>
      </c>
      <c r="B1047" t="s">
        <v>720</v>
      </c>
    </row>
    <row r="1048" spans="1:2" ht="12.75" customHeight="1" x14ac:dyDescent="0.3">
      <c r="A1048">
        <v>14313</v>
      </c>
      <c r="B1048" t="s">
        <v>721</v>
      </c>
    </row>
    <row r="1049" spans="1:2" ht="12.75" customHeight="1" x14ac:dyDescent="0.3">
      <c r="A1049">
        <v>34005</v>
      </c>
      <c r="B1049" t="s">
        <v>722</v>
      </c>
    </row>
    <row r="1050" spans="1:2" ht="12.75" customHeight="1" x14ac:dyDescent="0.3">
      <c r="A1050">
        <v>63187</v>
      </c>
      <c r="B1050" t="s">
        <v>723</v>
      </c>
    </row>
    <row r="1051" spans="1:2" ht="12.75" customHeight="1" x14ac:dyDescent="0.3">
      <c r="A1051">
        <v>10023766</v>
      </c>
      <c r="B1051" t="s">
        <v>2170</v>
      </c>
    </row>
    <row r="1052" spans="1:2" ht="12.75" customHeight="1" x14ac:dyDescent="0.3">
      <c r="A1052">
        <v>10001275</v>
      </c>
      <c r="B1052" t="s">
        <v>724</v>
      </c>
    </row>
    <row r="1053" spans="1:2" ht="12.75" customHeight="1" x14ac:dyDescent="0.3">
      <c r="A1053">
        <v>10005758</v>
      </c>
      <c r="B1053" t="s">
        <v>725</v>
      </c>
    </row>
    <row r="1054" spans="1:2" ht="12.75" customHeight="1" x14ac:dyDescent="0.3">
      <c r="A1054">
        <v>43695</v>
      </c>
      <c r="B1054" t="s">
        <v>726</v>
      </c>
    </row>
    <row r="1055" spans="1:2" ht="12.75" customHeight="1" x14ac:dyDescent="0.3">
      <c r="A1055">
        <v>10018794</v>
      </c>
      <c r="B1055" t="s">
        <v>727</v>
      </c>
    </row>
    <row r="1056" spans="1:2" ht="12.75" customHeight="1" x14ac:dyDescent="0.3">
      <c r="A1056">
        <v>44941</v>
      </c>
      <c r="B1056" t="s">
        <v>728</v>
      </c>
    </row>
    <row r="1057" spans="1:2" ht="12.75" customHeight="1" x14ac:dyDescent="0.3">
      <c r="A1057">
        <v>10023233</v>
      </c>
      <c r="B1057" t="s">
        <v>2171</v>
      </c>
    </row>
    <row r="1058" spans="1:2" ht="12.75" customHeight="1" x14ac:dyDescent="0.3">
      <c r="A1058">
        <v>10018117</v>
      </c>
      <c r="B1058" t="s">
        <v>729</v>
      </c>
    </row>
    <row r="1059" spans="1:2" ht="12.75" customHeight="1" x14ac:dyDescent="0.3">
      <c r="A1059">
        <v>20514</v>
      </c>
      <c r="B1059" t="s">
        <v>730</v>
      </c>
    </row>
    <row r="1060" spans="1:2" ht="12.75" customHeight="1" x14ac:dyDescent="0.3">
      <c r="A1060">
        <v>53193</v>
      </c>
      <c r="B1060" t="s">
        <v>731</v>
      </c>
    </row>
    <row r="1061" spans="1:2" ht="12.75" customHeight="1" x14ac:dyDescent="0.3">
      <c r="A1061">
        <v>10007127</v>
      </c>
      <c r="B1061" t="s">
        <v>732</v>
      </c>
    </row>
    <row r="1062" spans="1:2" ht="12.75" customHeight="1" x14ac:dyDescent="0.3">
      <c r="A1062">
        <v>33288</v>
      </c>
      <c r="B1062" t="s">
        <v>2172</v>
      </c>
    </row>
    <row r="1063" spans="1:2" ht="12.75" customHeight="1" x14ac:dyDescent="0.3">
      <c r="A1063">
        <v>10023438</v>
      </c>
      <c r="B1063" t="s">
        <v>2173</v>
      </c>
    </row>
    <row r="1064" spans="1:2" ht="12.75" customHeight="1" x14ac:dyDescent="0.3">
      <c r="A1064">
        <v>60449</v>
      </c>
      <c r="B1064" t="s">
        <v>733</v>
      </c>
    </row>
    <row r="1065" spans="1:2" ht="12.75" customHeight="1" x14ac:dyDescent="0.3">
      <c r="A1065">
        <v>1374</v>
      </c>
      <c r="B1065" t="s">
        <v>734</v>
      </c>
    </row>
    <row r="1066" spans="1:2" ht="12.75" customHeight="1" x14ac:dyDescent="0.3">
      <c r="A1066">
        <v>10020878</v>
      </c>
      <c r="B1066" t="s">
        <v>2174</v>
      </c>
    </row>
    <row r="1067" spans="1:2" ht="12.75" customHeight="1" x14ac:dyDescent="0.3">
      <c r="A1067">
        <v>57611</v>
      </c>
      <c r="B1067" t="s">
        <v>735</v>
      </c>
    </row>
    <row r="1068" spans="1:2" ht="12.75" customHeight="1" x14ac:dyDescent="0.3">
      <c r="A1068">
        <v>3289</v>
      </c>
      <c r="B1068" t="s">
        <v>736</v>
      </c>
    </row>
    <row r="1069" spans="1:2" ht="12.75" customHeight="1" x14ac:dyDescent="0.3">
      <c r="A1069">
        <v>10007364</v>
      </c>
      <c r="B1069" t="s">
        <v>737</v>
      </c>
    </row>
    <row r="1070" spans="1:2" ht="12.75" customHeight="1" x14ac:dyDescent="0.3">
      <c r="A1070">
        <v>10001507</v>
      </c>
      <c r="B1070" t="s">
        <v>2175</v>
      </c>
    </row>
    <row r="1071" spans="1:2" ht="12.75" customHeight="1" x14ac:dyDescent="0.3">
      <c r="A1071">
        <v>10010654</v>
      </c>
      <c r="B1071" t="s">
        <v>738</v>
      </c>
    </row>
    <row r="1072" spans="1:2" ht="12.75" customHeight="1" x14ac:dyDescent="0.3">
      <c r="A1072">
        <v>10024309</v>
      </c>
      <c r="B1072" t="s">
        <v>2176</v>
      </c>
    </row>
    <row r="1073" spans="1:2" ht="12.75" customHeight="1" x14ac:dyDescent="0.3">
      <c r="A1073">
        <v>2526</v>
      </c>
      <c r="B1073" t="s">
        <v>739</v>
      </c>
    </row>
    <row r="1074" spans="1:2" ht="12.75" customHeight="1" x14ac:dyDescent="0.3">
      <c r="A1074">
        <v>10014252</v>
      </c>
      <c r="B1074" t="s">
        <v>740</v>
      </c>
    </row>
    <row r="1075" spans="1:2" ht="12.75" customHeight="1" x14ac:dyDescent="0.3">
      <c r="A1075">
        <v>10023052</v>
      </c>
      <c r="B1075" t="s">
        <v>2177</v>
      </c>
    </row>
    <row r="1076" spans="1:2" ht="12.75" customHeight="1" x14ac:dyDescent="0.3">
      <c r="A1076">
        <v>10023260</v>
      </c>
      <c r="B1076" t="s">
        <v>2178</v>
      </c>
    </row>
    <row r="1077" spans="1:2" ht="12.75" customHeight="1" x14ac:dyDescent="0.3">
      <c r="A1077">
        <v>10009918</v>
      </c>
      <c r="B1077" t="s">
        <v>2179</v>
      </c>
    </row>
    <row r="1078" spans="1:2" ht="12.75" customHeight="1" x14ac:dyDescent="0.3">
      <c r="A1078">
        <v>63682</v>
      </c>
      <c r="B1078" t="s">
        <v>2180</v>
      </c>
    </row>
    <row r="1079" spans="1:2" ht="12.75" customHeight="1" x14ac:dyDescent="0.3">
      <c r="A1079">
        <v>10019731</v>
      </c>
      <c r="B1079" t="s">
        <v>2181</v>
      </c>
    </row>
    <row r="1080" spans="1:2" ht="12.75" customHeight="1" x14ac:dyDescent="0.3">
      <c r="A1080">
        <v>3201</v>
      </c>
      <c r="B1080" t="s">
        <v>741</v>
      </c>
    </row>
    <row r="1081" spans="1:2" ht="12.75" customHeight="1" x14ac:dyDescent="0.3">
      <c r="A1081">
        <v>58951</v>
      </c>
      <c r="B1081" t="s">
        <v>2182</v>
      </c>
    </row>
    <row r="1082" spans="1:2" ht="12.75" customHeight="1" x14ac:dyDescent="0.3">
      <c r="A1082">
        <v>10022487</v>
      </c>
      <c r="B1082" t="s">
        <v>2183</v>
      </c>
    </row>
    <row r="1083" spans="1:2" ht="12.75" customHeight="1" x14ac:dyDescent="0.3">
      <c r="A1083">
        <v>10018841</v>
      </c>
      <c r="B1083" t="s">
        <v>742</v>
      </c>
    </row>
    <row r="1084" spans="1:2" ht="12.75" customHeight="1" x14ac:dyDescent="0.3">
      <c r="A1084">
        <v>10025245</v>
      </c>
      <c r="B1084" t="s">
        <v>2184</v>
      </c>
    </row>
    <row r="1085" spans="1:2" ht="12.75" customHeight="1" x14ac:dyDescent="0.3">
      <c r="A1085">
        <v>10023753</v>
      </c>
      <c r="B1085" t="s">
        <v>2185</v>
      </c>
    </row>
    <row r="1086" spans="1:2" ht="12.75" customHeight="1" x14ac:dyDescent="0.3">
      <c r="A1086">
        <v>35380</v>
      </c>
      <c r="B1086" t="s">
        <v>743</v>
      </c>
    </row>
    <row r="1087" spans="1:2" ht="12.75" customHeight="1" x14ac:dyDescent="0.3">
      <c r="A1087">
        <v>10020641</v>
      </c>
      <c r="B1087" t="s">
        <v>2186</v>
      </c>
    </row>
    <row r="1088" spans="1:2" ht="12.75" customHeight="1" x14ac:dyDescent="0.3">
      <c r="A1088">
        <v>10017728</v>
      </c>
      <c r="B1088" t="s">
        <v>744</v>
      </c>
    </row>
    <row r="1089" spans="1:2" ht="12.75" customHeight="1" x14ac:dyDescent="0.3">
      <c r="A1089">
        <v>10024151</v>
      </c>
      <c r="B1089" t="s">
        <v>2187</v>
      </c>
    </row>
    <row r="1090" spans="1:2" ht="12.75" customHeight="1" x14ac:dyDescent="0.3">
      <c r="A1090">
        <v>37461</v>
      </c>
      <c r="B1090" t="s">
        <v>745</v>
      </c>
    </row>
    <row r="1091" spans="1:2" ht="12.75" customHeight="1" x14ac:dyDescent="0.3">
      <c r="A1091">
        <v>10021449</v>
      </c>
      <c r="B1091" t="s">
        <v>2188</v>
      </c>
    </row>
    <row r="1092" spans="1:2" ht="12.75" customHeight="1" x14ac:dyDescent="0.3">
      <c r="A1092">
        <v>10015716</v>
      </c>
      <c r="B1092" t="s">
        <v>746</v>
      </c>
    </row>
    <row r="1093" spans="1:2" ht="12.75" customHeight="1" x14ac:dyDescent="0.3">
      <c r="A1093">
        <v>14408</v>
      </c>
      <c r="B1093" t="s">
        <v>2189</v>
      </c>
    </row>
    <row r="1094" spans="1:2" ht="12.75" customHeight="1" x14ac:dyDescent="0.3">
      <c r="A1094">
        <v>20866</v>
      </c>
      <c r="B1094" t="s">
        <v>747</v>
      </c>
    </row>
    <row r="1095" spans="1:2" ht="12.75" customHeight="1" x14ac:dyDescent="0.3">
      <c r="A1095">
        <v>10016337</v>
      </c>
      <c r="B1095" t="s">
        <v>748</v>
      </c>
    </row>
    <row r="1096" spans="1:2" ht="12.75" customHeight="1" x14ac:dyDescent="0.3">
      <c r="A1096">
        <v>23977</v>
      </c>
      <c r="B1096" t="s">
        <v>749</v>
      </c>
    </row>
    <row r="1097" spans="1:2" ht="12.75" customHeight="1" x14ac:dyDescent="0.3">
      <c r="A1097">
        <v>10023455</v>
      </c>
      <c r="B1097" t="s">
        <v>2190</v>
      </c>
    </row>
    <row r="1098" spans="1:2" ht="12.75" customHeight="1" x14ac:dyDescent="0.3">
      <c r="A1098">
        <v>57701</v>
      </c>
      <c r="B1098" t="s">
        <v>750</v>
      </c>
    </row>
    <row r="1099" spans="1:2" ht="12.75" customHeight="1" x14ac:dyDescent="0.3">
      <c r="A1099">
        <v>1478</v>
      </c>
      <c r="B1099" t="s">
        <v>750</v>
      </c>
    </row>
    <row r="1100" spans="1:2" ht="12.75" customHeight="1" x14ac:dyDescent="0.3">
      <c r="A1100">
        <v>10016300</v>
      </c>
      <c r="B1100" t="s">
        <v>751</v>
      </c>
    </row>
    <row r="1101" spans="1:2" ht="12.75" customHeight="1" x14ac:dyDescent="0.3">
      <c r="A1101">
        <v>37969</v>
      </c>
      <c r="B1101" t="s">
        <v>752</v>
      </c>
    </row>
    <row r="1102" spans="1:2" ht="12.75" customHeight="1" x14ac:dyDescent="0.3">
      <c r="A1102">
        <v>10021590</v>
      </c>
      <c r="B1102" t="s">
        <v>2191</v>
      </c>
    </row>
    <row r="1103" spans="1:2" ht="12.75" customHeight="1" x14ac:dyDescent="0.3">
      <c r="A1103">
        <v>10023309</v>
      </c>
      <c r="B1103" t="s">
        <v>2192</v>
      </c>
    </row>
    <row r="1104" spans="1:2" ht="12.75" customHeight="1" x14ac:dyDescent="0.3">
      <c r="A1104">
        <v>10011330</v>
      </c>
      <c r="B1104" t="s">
        <v>753</v>
      </c>
    </row>
    <row r="1105" spans="1:2" ht="12.75" customHeight="1" x14ac:dyDescent="0.3">
      <c r="A1105">
        <v>57724</v>
      </c>
      <c r="B1105" t="s">
        <v>2193</v>
      </c>
    </row>
    <row r="1106" spans="1:2" ht="12.75" customHeight="1" x14ac:dyDescent="0.3">
      <c r="A1106">
        <v>62212</v>
      </c>
      <c r="B1106" t="s">
        <v>754</v>
      </c>
    </row>
    <row r="1107" spans="1:2" ht="12.75" customHeight="1" x14ac:dyDescent="0.3">
      <c r="A1107">
        <v>10021710</v>
      </c>
      <c r="B1107" t="s">
        <v>2194</v>
      </c>
    </row>
    <row r="1108" spans="1:2" ht="12.75" customHeight="1" x14ac:dyDescent="0.3">
      <c r="A1108">
        <v>14402</v>
      </c>
      <c r="B1108" t="s">
        <v>755</v>
      </c>
    </row>
    <row r="1109" spans="1:2" ht="12.75" customHeight="1" x14ac:dyDescent="0.3">
      <c r="A1109">
        <v>10008447</v>
      </c>
      <c r="B1109" t="s">
        <v>756</v>
      </c>
    </row>
    <row r="1110" spans="1:2" ht="12.75" customHeight="1" x14ac:dyDescent="0.3">
      <c r="A1110">
        <v>10024031</v>
      </c>
      <c r="B1110" t="s">
        <v>2195</v>
      </c>
    </row>
    <row r="1111" spans="1:2" ht="12.75" customHeight="1" x14ac:dyDescent="0.3">
      <c r="A1111">
        <v>15533</v>
      </c>
      <c r="B1111" t="s">
        <v>2196</v>
      </c>
    </row>
    <row r="1112" spans="1:2" ht="12.75" customHeight="1" x14ac:dyDescent="0.3">
      <c r="A1112">
        <v>10021111</v>
      </c>
      <c r="B1112" t="s">
        <v>2197</v>
      </c>
    </row>
    <row r="1113" spans="1:2" ht="12.75" customHeight="1" x14ac:dyDescent="0.3">
      <c r="A1113">
        <v>32433</v>
      </c>
      <c r="B1113" t="s">
        <v>2198</v>
      </c>
    </row>
    <row r="1114" spans="1:2" ht="12.75" customHeight="1" x14ac:dyDescent="0.3">
      <c r="A1114">
        <v>10018820</v>
      </c>
      <c r="B1114" t="s">
        <v>757</v>
      </c>
    </row>
    <row r="1115" spans="1:2" ht="12.75" customHeight="1" x14ac:dyDescent="0.3">
      <c r="A1115">
        <v>40046</v>
      </c>
      <c r="B1115" t="s">
        <v>2199</v>
      </c>
    </row>
    <row r="1116" spans="1:2" ht="12.75" customHeight="1" x14ac:dyDescent="0.3">
      <c r="A1116">
        <v>10001469</v>
      </c>
      <c r="B1116" t="s">
        <v>2200</v>
      </c>
    </row>
    <row r="1117" spans="1:2" ht="12.75" customHeight="1" x14ac:dyDescent="0.3">
      <c r="A1117">
        <v>10024439</v>
      </c>
      <c r="B1117" t="s">
        <v>2201</v>
      </c>
    </row>
    <row r="1118" spans="1:2" ht="12.75" customHeight="1" x14ac:dyDescent="0.3">
      <c r="A1118">
        <v>10022526</v>
      </c>
      <c r="B1118" t="s">
        <v>2202</v>
      </c>
    </row>
    <row r="1119" spans="1:2" ht="12.75" customHeight="1" x14ac:dyDescent="0.3">
      <c r="A1119">
        <v>14334</v>
      </c>
      <c r="B1119" t="s">
        <v>758</v>
      </c>
    </row>
    <row r="1120" spans="1:2" ht="12.75" customHeight="1" x14ac:dyDescent="0.3">
      <c r="A1120">
        <v>10021021</v>
      </c>
      <c r="B1120" t="s">
        <v>2203</v>
      </c>
    </row>
    <row r="1121" spans="1:2" ht="12.75" customHeight="1" x14ac:dyDescent="0.3">
      <c r="A1121">
        <v>10014260</v>
      </c>
      <c r="B1121" t="s">
        <v>759</v>
      </c>
    </row>
    <row r="1122" spans="1:2" ht="12.75" customHeight="1" x14ac:dyDescent="0.3">
      <c r="A1122">
        <v>60450</v>
      </c>
      <c r="B1122" t="s">
        <v>760</v>
      </c>
    </row>
    <row r="1123" spans="1:2" ht="12.75" customHeight="1" x14ac:dyDescent="0.3">
      <c r="A1123">
        <v>60452</v>
      </c>
      <c r="B1123" t="s">
        <v>761</v>
      </c>
    </row>
    <row r="1124" spans="1:2" ht="12.75" customHeight="1" x14ac:dyDescent="0.3">
      <c r="A1124">
        <v>25987</v>
      </c>
      <c r="B1124" t="s">
        <v>762</v>
      </c>
    </row>
    <row r="1125" spans="1:2" ht="12.75" customHeight="1" x14ac:dyDescent="0.3">
      <c r="A1125">
        <v>10020312</v>
      </c>
      <c r="B1125" t="s">
        <v>2204</v>
      </c>
    </row>
    <row r="1126" spans="1:2" ht="12.75" customHeight="1" x14ac:dyDescent="0.3">
      <c r="A1126">
        <v>10015875</v>
      </c>
      <c r="B1126" t="s">
        <v>763</v>
      </c>
    </row>
    <row r="1127" spans="1:2" ht="12.75" customHeight="1" x14ac:dyDescent="0.3">
      <c r="A1127">
        <v>10022252</v>
      </c>
      <c r="B1127" t="s">
        <v>2205</v>
      </c>
    </row>
    <row r="1128" spans="1:2" ht="12.75" customHeight="1" x14ac:dyDescent="0.3">
      <c r="A1128">
        <v>10008068</v>
      </c>
      <c r="B1128" t="s">
        <v>764</v>
      </c>
    </row>
    <row r="1129" spans="1:2" ht="12.75" customHeight="1" x14ac:dyDescent="0.3">
      <c r="A1129">
        <v>10010020</v>
      </c>
      <c r="B1129" t="s">
        <v>765</v>
      </c>
    </row>
    <row r="1130" spans="1:2" ht="12.75" customHeight="1" x14ac:dyDescent="0.3">
      <c r="A1130">
        <v>10019931</v>
      </c>
      <c r="B1130" t="s">
        <v>2206</v>
      </c>
    </row>
    <row r="1131" spans="1:2" ht="12.75" customHeight="1" x14ac:dyDescent="0.3">
      <c r="A1131">
        <v>9800882</v>
      </c>
      <c r="B1131" t="s">
        <v>766</v>
      </c>
    </row>
    <row r="1132" spans="1:2" ht="12.75" customHeight="1" x14ac:dyDescent="0.3">
      <c r="A1132">
        <v>10011017</v>
      </c>
      <c r="B1132" t="s">
        <v>2207</v>
      </c>
    </row>
    <row r="1133" spans="1:2" ht="12.75" customHeight="1" x14ac:dyDescent="0.3">
      <c r="A1133">
        <v>20869</v>
      </c>
      <c r="B1133" t="s">
        <v>767</v>
      </c>
    </row>
    <row r="1134" spans="1:2" ht="12.75" customHeight="1" x14ac:dyDescent="0.3">
      <c r="A1134">
        <v>61192</v>
      </c>
      <c r="B1134" t="s">
        <v>768</v>
      </c>
    </row>
    <row r="1135" spans="1:2" ht="12.75" customHeight="1" x14ac:dyDescent="0.3">
      <c r="A1135">
        <v>10022308</v>
      </c>
      <c r="B1135" t="s">
        <v>2208</v>
      </c>
    </row>
    <row r="1136" spans="1:2" ht="12.75" customHeight="1" x14ac:dyDescent="0.3">
      <c r="A1136">
        <v>60653</v>
      </c>
      <c r="B1136" t="s">
        <v>769</v>
      </c>
    </row>
    <row r="1137" spans="1:2" ht="12.75" customHeight="1" x14ac:dyDescent="0.3">
      <c r="A1137">
        <v>10020436</v>
      </c>
      <c r="B1137" t="s">
        <v>2209</v>
      </c>
    </row>
    <row r="1138" spans="1:2" ht="12.75" customHeight="1" x14ac:dyDescent="0.3">
      <c r="A1138">
        <v>10017468</v>
      </c>
      <c r="B1138" t="s">
        <v>770</v>
      </c>
    </row>
    <row r="1139" spans="1:2" ht="12.75" customHeight="1" x14ac:dyDescent="0.3">
      <c r="A1139">
        <v>10022015</v>
      </c>
      <c r="B1139" t="s">
        <v>2210</v>
      </c>
    </row>
    <row r="1140" spans="1:2" ht="12.75" customHeight="1" x14ac:dyDescent="0.3">
      <c r="A1140">
        <v>10022649</v>
      </c>
      <c r="B1140" t="s">
        <v>2211</v>
      </c>
    </row>
    <row r="1141" spans="1:2" ht="12.75" customHeight="1" x14ac:dyDescent="0.3">
      <c r="A1141">
        <v>10007772</v>
      </c>
      <c r="B1141" t="s">
        <v>771</v>
      </c>
    </row>
    <row r="1142" spans="1:2" ht="12.75" customHeight="1" x14ac:dyDescent="0.3">
      <c r="A1142">
        <v>54311</v>
      </c>
      <c r="B1142" t="s">
        <v>772</v>
      </c>
    </row>
    <row r="1143" spans="1:2" ht="12.75" customHeight="1" x14ac:dyDescent="0.3">
      <c r="A1143">
        <v>10012969</v>
      </c>
      <c r="B1143" t="s">
        <v>2212</v>
      </c>
    </row>
    <row r="1144" spans="1:2" ht="12.75" customHeight="1" x14ac:dyDescent="0.3">
      <c r="A1144">
        <v>10013909</v>
      </c>
      <c r="B1144" t="s">
        <v>773</v>
      </c>
    </row>
    <row r="1145" spans="1:2" ht="12.75" customHeight="1" x14ac:dyDescent="0.3">
      <c r="A1145">
        <v>10024725</v>
      </c>
      <c r="B1145" t="s">
        <v>2213</v>
      </c>
    </row>
    <row r="1146" spans="1:2" ht="12.75" customHeight="1" x14ac:dyDescent="0.3">
      <c r="A1146">
        <v>30000799</v>
      </c>
      <c r="B1146" t="s">
        <v>774</v>
      </c>
    </row>
    <row r="1147" spans="1:2" ht="12.75" customHeight="1" x14ac:dyDescent="0.3">
      <c r="A1147">
        <v>10011104</v>
      </c>
      <c r="B1147" t="s">
        <v>2214</v>
      </c>
    </row>
    <row r="1148" spans="1:2" ht="12.75" customHeight="1" x14ac:dyDescent="0.3">
      <c r="A1148">
        <v>10024297</v>
      </c>
      <c r="B1148" t="s">
        <v>2215</v>
      </c>
    </row>
    <row r="1149" spans="1:2" ht="12.75" customHeight="1" x14ac:dyDescent="0.3">
      <c r="A1149">
        <v>60487</v>
      </c>
      <c r="B1149" t="s">
        <v>775</v>
      </c>
    </row>
    <row r="1150" spans="1:2" ht="12.75" customHeight="1" x14ac:dyDescent="0.3">
      <c r="A1150">
        <v>60490</v>
      </c>
      <c r="B1150" t="s">
        <v>776</v>
      </c>
    </row>
    <row r="1151" spans="1:2" ht="12.75" customHeight="1" x14ac:dyDescent="0.3">
      <c r="A1151">
        <v>60493</v>
      </c>
      <c r="B1151" t="s">
        <v>2216</v>
      </c>
    </row>
    <row r="1152" spans="1:2" ht="12.75" customHeight="1" x14ac:dyDescent="0.3">
      <c r="A1152">
        <v>36557</v>
      </c>
      <c r="B1152" t="s">
        <v>2217</v>
      </c>
    </row>
    <row r="1153" spans="1:2" ht="12.75" customHeight="1" x14ac:dyDescent="0.3">
      <c r="A1153">
        <v>50742</v>
      </c>
      <c r="B1153" t="s">
        <v>2218</v>
      </c>
    </row>
    <row r="1154" spans="1:2" ht="12.75" customHeight="1" x14ac:dyDescent="0.3">
      <c r="A1154">
        <v>10017322</v>
      </c>
      <c r="B1154" t="s">
        <v>777</v>
      </c>
    </row>
    <row r="1155" spans="1:2" ht="12.75" customHeight="1" x14ac:dyDescent="0.3">
      <c r="A1155">
        <v>10024038</v>
      </c>
      <c r="B1155" t="s">
        <v>2219</v>
      </c>
    </row>
    <row r="1156" spans="1:2" ht="12.75" customHeight="1" x14ac:dyDescent="0.3">
      <c r="A1156">
        <v>10022068</v>
      </c>
      <c r="B1156" t="s">
        <v>2220</v>
      </c>
    </row>
    <row r="1157" spans="1:2" ht="12.75" customHeight="1" x14ac:dyDescent="0.3">
      <c r="A1157">
        <v>14422</v>
      </c>
      <c r="B1157" t="s">
        <v>778</v>
      </c>
    </row>
    <row r="1158" spans="1:2" ht="12.75" customHeight="1" x14ac:dyDescent="0.3">
      <c r="A1158">
        <v>10025262</v>
      </c>
      <c r="B1158" t="s">
        <v>2221</v>
      </c>
    </row>
    <row r="1159" spans="1:2" ht="12.75" customHeight="1" x14ac:dyDescent="0.3">
      <c r="B1159" t="s">
        <v>2222</v>
      </c>
    </row>
    <row r="1160" spans="1:2" ht="12.75" customHeight="1" x14ac:dyDescent="0.3">
      <c r="A1160">
        <v>10013977</v>
      </c>
      <c r="B1160" t="s">
        <v>779</v>
      </c>
    </row>
    <row r="1161" spans="1:2" ht="12.75" customHeight="1" x14ac:dyDescent="0.3">
      <c r="A1161">
        <v>63039</v>
      </c>
      <c r="B1161" t="s">
        <v>780</v>
      </c>
    </row>
    <row r="1162" spans="1:2" ht="12.75" customHeight="1" x14ac:dyDescent="0.3">
      <c r="A1162">
        <v>10015529</v>
      </c>
      <c r="B1162" t="s">
        <v>781</v>
      </c>
    </row>
    <row r="1163" spans="1:2" ht="12.75" customHeight="1" x14ac:dyDescent="0.3">
      <c r="A1163">
        <v>10019548</v>
      </c>
      <c r="B1163" t="s">
        <v>781</v>
      </c>
    </row>
    <row r="1164" spans="1:2" ht="12.75" customHeight="1" x14ac:dyDescent="0.3">
      <c r="A1164">
        <v>58754</v>
      </c>
      <c r="B1164" t="s">
        <v>782</v>
      </c>
    </row>
    <row r="1165" spans="1:2" ht="12.75" customHeight="1" x14ac:dyDescent="0.3">
      <c r="A1165">
        <v>62685</v>
      </c>
      <c r="B1165" t="s">
        <v>2223</v>
      </c>
    </row>
    <row r="1166" spans="1:2" ht="12.75" customHeight="1" x14ac:dyDescent="0.3">
      <c r="A1166">
        <v>45835</v>
      </c>
      <c r="B1166" t="s">
        <v>783</v>
      </c>
    </row>
    <row r="1167" spans="1:2" ht="12.75" customHeight="1" x14ac:dyDescent="0.3">
      <c r="A1167">
        <v>10021934</v>
      </c>
      <c r="B1167" t="s">
        <v>2224</v>
      </c>
    </row>
    <row r="1168" spans="1:2" ht="12.75" customHeight="1" x14ac:dyDescent="0.3">
      <c r="A1168">
        <v>10007158</v>
      </c>
      <c r="B1168" t="s">
        <v>784</v>
      </c>
    </row>
    <row r="1169" spans="1:2" ht="12.75" customHeight="1" x14ac:dyDescent="0.3">
      <c r="A1169">
        <v>10012647</v>
      </c>
      <c r="B1169" t="s">
        <v>2225</v>
      </c>
    </row>
    <row r="1170" spans="1:2" ht="12.75" customHeight="1" x14ac:dyDescent="0.3">
      <c r="A1170">
        <v>10008011</v>
      </c>
      <c r="B1170" t="s">
        <v>785</v>
      </c>
    </row>
    <row r="1171" spans="1:2" ht="12.75" customHeight="1" x14ac:dyDescent="0.3">
      <c r="A1171">
        <v>10006470</v>
      </c>
      <c r="B1171" t="s">
        <v>786</v>
      </c>
    </row>
    <row r="1172" spans="1:2" ht="12.75" customHeight="1" x14ac:dyDescent="0.3">
      <c r="A1172">
        <v>57715</v>
      </c>
      <c r="B1172" t="s">
        <v>787</v>
      </c>
    </row>
    <row r="1173" spans="1:2" ht="12.75" customHeight="1" x14ac:dyDescent="0.3">
      <c r="A1173">
        <v>57725</v>
      </c>
      <c r="B1173" t="s">
        <v>788</v>
      </c>
    </row>
    <row r="1174" spans="1:2" ht="12.75" customHeight="1" x14ac:dyDescent="0.3">
      <c r="A1174">
        <v>10022199</v>
      </c>
      <c r="B1174" t="s">
        <v>2226</v>
      </c>
    </row>
    <row r="1175" spans="1:2" ht="12.75" customHeight="1" x14ac:dyDescent="0.3">
      <c r="A1175">
        <v>56897</v>
      </c>
      <c r="B1175" t="s">
        <v>789</v>
      </c>
    </row>
    <row r="1176" spans="1:2" ht="12.75" customHeight="1" x14ac:dyDescent="0.3">
      <c r="A1176">
        <v>10011666</v>
      </c>
      <c r="B1176" t="s">
        <v>790</v>
      </c>
    </row>
    <row r="1177" spans="1:2" ht="12.75" customHeight="1" x14ac:dyDescent="0.3">
      <c r="A1177">
        <v>10011169</v>
      </c>
      <c r="B1177" t="s">
        <v>2227</v>
      </c>
    </row>
    <row r="1178" spans="1:2" ht="12.75" customHeight="1" x14ac:dyDescent="0.3">
      <c r="A1178">
        <v>58741</v>
      </c>
      <c r="B1178" t="s">
        <v>2228</v>
      </c>
    </row>
    <row r="1179" spans="1:2" ht="12.75" customHeight="1" x14ac:dyDescent="0.3">
      <c r="A1179">
        <v>10025022</v>
      </c>
      <c r="B1179" t="s">
        <v>2229</v>
      </c>
    </row>
    <row r="1180" spans="1:2" ht="12.75" customHeight="1" x14ac:dyDescent="0.3">
      <c r="A1180">
        <v>10024356</v>
      </c>
      <c r="B1180" t="s">
        <v>2230</v>
      </c>
    </row>
    <row r="1181" spans="1:2" ht="12.75" customHeight="1" x14ac:dyDescent="0.3">
      <c r="A1181">
        <v>60389</v>
      </c>
      <c r="B1181" t="s">
        <v>2231</v>
      </c>
    </row>
    <row r="1182" spans="1:2" ht="12.75" customHeight="1" x14ac:dyDescent="0.3">
      <c r="A1182">
        <v>61590</v>
      </c>
      <c r="B1182" t="s">
        <v>791</v>
      </c>
    </row>
    <row r="1183" spans="1:2" ht="12.75" customHeight="1" x14ac:dyDescent="0.3">
      <c r="A1183">
        <v>10024113</v>
      </c>
      <c r="B1183" t="s">
        <v>2232</v>
      </c>
    </row>
    <row r="1184" spans="1:2" ht="12.75" customHeight="1" x14ac:dyDescent="0.3">
      <c r="A1184">
        <v>10016343</v>
      </c>
      <c r="B1184" t="s">
        <v>792</v>
      </c>
    </row>
    <row r="1185" spans="1:2" ht="12.75" customHeight="1" x14ac:dyDescent="0.3">
      <c r="A1185">
        <v>10017651</v>
      </c>
      <c r="B1185" t="s">
        <v>793</v>
      </c>
    </row>
    <row r="1186" spans="1:2" ht="12.75" customHeight="1" x14ac:dyDescent="0.3">
      <c r="A1186">
        <v>37788</v>
      </c>
      <c r="B1186" t="s">
        <v>794</v>
      </c>
    </row>
    <row r="1187" spans="1:2" ht="12.75" customHeight="1" x14ac:dyDescent="0.3">
      <c r="A1187">
        <v>1933</v>
      </c>
      <c r="B1187" t="s">
        <v>795</v>
      </c>
    </row>
    <row r="1188" spans="1:2" ht="12.75" customHeight="1" x14ac:dyDescent="0.3">
      <c r="A1188">
        <v>10023032</v>
      </c>
      <c r="B1188" t="s">
        <v>2233</v>
      </c>
    </row>
    <row r="1189" spans="1:2" ht="12.75" customHeight="1" x14ac:dyDescent="0.3">
      <c r="A1189">
        <v>10014182</v>
      </c>
      <c r="B1189" t="s">
        <v>796</v>
      </c>
    </row>
    <row r="1190" spans="1:2" ht="12.75" customHeight="1" x14ac:dyDescent="0.3">
      <c r="A1190">
        <v>14352</v>
      </c>
      <c r="B1190" t="s">
        <v>2234</v>
      </c>
    </row>
    <row r="1191" spans="1:2" ht="12.75" customHeight="1" x14ac:dyDescent="0.3">
      <c r="A1191">
        <v>14335</v>
      </c>
      <c r="B1191" t="s">
        <v>2235</v>
      </c>
    </row>
    <row r="1192" spans="1:2" ht="12.75" customHeight="1" x14ac:dyDescent="0.3">
      <c r="A1192">
        <v>14364</v>
      </c>
      <c r="B1192" t="s">
        <v>797</v>
      </c>
    </row>
    <row r="1193" spans="1:2" ht="12.75" customHeight="1" x14ac:dyDescent="0.3">
      <c r="A1193">
        <v>10008346</v>
      </c>
      <c r="B1193" t="s">
        <v>798</v>
      </c>
    </row>
    <row r="1194" spans="1:2" ht="12.75" customHeight="1" x14ac:dyDescent="0.3">
      <c r="A1194">
        <v>10015189</v>
      </c>
      <c r="B1194" t="s">
        <v>799</v>
      </c>
    </row>
    <row r="1195" spans="1:2" ht="12.75" customHeight="1" x14ac:dyDescent="0.3">
      <c r="A1195">
        <v>10021944</v>
      </c>
      <c r="B1195" t="s">
        <v>2236</v>
      </c>
    </row>
    <row r="1196" spans="1:2" ht="12.75" customHeight="1" x14ac:dyDescent="0.3">
      <c r="A1196">
        <v>10019721</v>
      </c>
      <c r="B1196" t="s">
        <v>2237</v>
      </c>
    </row>
    <row r="1197" spans="1:2" ht="12.75" customHeight="1" x14ac:dyDescent="0.3">
      <c r="A1197">
        <v>1574</v>
      </c>
      <c r="B1197" t="s">
        <v>800</v>
      </c>
    </row>
    <row r="1198" spans="1:2" ht="12.75" customHeight="1" x14ac:dyDescent="0.3">
      <c r="A1198">
        <v>2397</v>
      </c>
      <c r="B1198" t="s">
        <v>801</v>
      </c>
    </row>
    <row r="1199" spans="1:2" ht="12.75" customHeight="1" x14ac:dyDescent="0.3">
      <c r="A1199">
        <v>1578</v>
      </c>
      <c r="B1199" t="s">
        <v>802</v>
      </c>
    </row>
    <row r="1200" spans="1:2" ht="12.75" customHeight="1" x14ac:dyDescent="0.3">
      <c r="A1200">
        <v>10003644</v>
      </c>
      <c r="B1200" t="s">
        <v>2238</v>
      </c>
    </row>
    <row r="1201" spans="1:2" ht="12.75" customHeight="1" x14ac:dyDescent="0.3">
      <c r="A1201">
        <v>63185</v>
      </c>
      <c r="B1201" t="s">
        <v>803</v>
      </c>
    </row>
    <row r="1202" spans="1:2" ht="12.75" customHeight="1" x14ac:dyDescent="0.3">
      <c r="A1202">
        <v>39602</v>
      </c>
      <c r="B1202" t="s">
        <v>804</v>
      </c>
    </row>
    <row r="1203" spans="1:2" ht="12.75" customHeight="1" x14ac:dyDescent="0.3">
      <c r="A1203">
        <v>10015845</v>
      </c>
      <c r="B1203" t="s">
        <v>805</v>
      </c>
    </row>
    <row r="1204" spans="1:2" ht="12.75" customHeight="1" x14ac:dyDescent="0.3">
      <c r="A1204">
        <v>10006941</v>
      </c>
      <c r="B1204" t="s">
        <v>806</v>
      </c>
    </row>
    <row r="1205" spans="1:2" ht="12.75" customHeight="1" x14ac:dyDescent="0.3">
      <c r="A1205">
        <v>10020789</v>
      </c>
      <c r="B1205" t="s">
        <v>2239</v>
      </c>
    </row>
    <row r="1206" spans="1:2" ht="12.75" customHeight="1" x14ac:dyDescent="0.3">
      <c r="A1206">
        <v>10021069</v>
      </c>
      <c r="B1206" t="s">
        <v>2240</v>
      </c>
    </row>
    <row r="1207" spans="1:2" ht="12.75" customHeight="1" x14ac:dyDescent="0.3">
      <c r="A1207">
        <v>10018561</v>
      </c>
      <c r="B1207" t="s">
        <v>807</v>
      </c>
    </row>
    <row r="1208" spans="1:2" ht="12.75" customHeight="1" x14ac:dyDescent="0.3">
      <c r="A1208">
        <v>18036</v>
      </c>
      <c r="B1208" t="s">
        <v>808</v>
      </c>
    </row>
    <row r="1209" spans="1:2" ht="12.75" customHeight="1" x14ac:dyDescent="0.3">
      <c r="A1209">
        <v>62626</v>
      </c>
      <c r="B1209" t="s">
        <v>809</v>
      </c>
    </row>
    <row r="1210" spans="1:2" ht="12.75" customHeight="1" x14ac:dyDescent="0.3">
      <c r="A1210">
        <v>1410</v>
      </c>
      <c r="B1210" t="s">
        <v>810</v>
      </c>
    </row>
    <row r="1211" spans="1:2" ht="12.75" customHeight="1" x14ac:dyDescent="0.3">
      <c r="A1211" t="s">
        <v>2241</v>
      </c>
      <c r="B1211" t="s">
        <v>2242</v>
      </c>
    </row>
    <row r="1212" spans="1:2" ht="12.75" customHeight="1" x14ac:dyDescent="0.3">
      <c r="A1212">
        <v>10014425</v>
      </c>
      <c r="B1212" t="s">
        <v>811</v>
      </c>
    </row>
    <row r="1213" spans="1:2" ht="12.75" customHeight="1" x14ac:dyDescent="0.3">
      <c r="A1213">
        <v>35157</v>
      </c>
      <c r="B1213" t="s">
        <v>812</v>
      </c>
    </row>
    <row r="1214" spans="1:2" ht="12.75" customHeight="1" x14ac:dyDescent="0.3">
      <c r="A1214">
        <v>10004104</v>
      </c>
      <c r="B1214" t="s">
        <v>2243</v>
      </c>
    </row>
    <row r="1215" spans="1:2" ht="12.75" customHeight="1" x14ac:dyDescent="0.3">
      <c r="A1215">
        <v>14535</v>
      </c>
      <c r="B1215" t="s">
        <v>2244</v>
      </c>
    </row>
    <row r="1216" spans="1:2" ht="12.75" customHeight="1" x14ac:dyDescent="0.3">
      <c r="A1216">
        <v>10013290</v>
      </c>
      <c r="B1216" t="s">
        <v>2245</v>
      </c>
    </row>
    <row r="1217" spans="1:2" ht="12.75" customHeight="1" x14ac:dyDescent="0.3">
      <c r="A1217">
        <v>10009083</v>
      </c>
      <c r="B1217" t="s">
        <v>2246</v>
      </c>
    </row>
    <row r="1218" spans="1:2" ht="12.75" customHeight="1" x14ac:dyDescent="0.3">
      <c r="A1218">
        <v>27130</v>
      </c>
      <c r="B1218" t="s">
        <v>813</v>
      </c>
    </row>
    <row r="1219" spans="1:2" ht="12.75" customHeight="1" x14ac:dyDescent="0.3">
      <c r="A1219">
        <v>19178</v>
      </c>
      <c r="B1219" t="s">
        <v>2247</v>
      </c>
    </row>
    <row r="1220" spans="1:2" ht="12.75" customHeight="1" x14ac:dyDescent="0.3">
      <c r="A1220">
        <v>10009243</v>
      </c>
      <c r="B1220" t="s">
        <v>2248</v>
      </c>
    </row>
    <row r="1221" spans="1:2" ht="12.75" customHeight="1" x14ac:dyDescent="0.3">
      <c r="A1221">
        <v>10007378</v>
      </c>
      <c r="B1221" t="s">
        <v>2249</v>
      </c>
    </row>
    <row r="1222" spans="1:2" ht="12.75" customHeight="1" x14ac:dyDescent="0.3">
      <c r="A1222">
        <v>58725</v>
      </c>
      <c r="B1222" t="s">
        <v>814</v>
      </c>
    </row>
    <row r="1223" spans="1:2" ht="12.75" customHeight="1" x14ac:dyDescent="0.3">
      <c r="A1223">
        <v>52790</v>
      </c>
      <c r="B1223" t="s">
        <v>2250</v>
      </c>
    </row>
    <row r="1224" spans="1:2" ht="12.75" customHeight="1" x14ac:dyDescent="0.3">
      <c r="A1224">
        <v>24072</v>
      </c>
      <c r="B1224" t="s">
        <v>2251</v>
      </c>
    </row>
    <row r="1225" spans="1:2" ht="12.75" customHeight="1" x14ac:dyDescent="0.3">
      <c r="A1225">
        <v>14662</v>
      </c>
      <c r="B1225" t="s">
        <v>815</v>
      </c>
    </row>
    <row r="1226" spans="1:2" ht="12.75" customHeight="1" x14ac:dyDescent="0.3">
      <c r="A1226">
        <v>50415</v>
      </c>
      <c r="B1226" t="s">
        <v>816</v>
      </c>
    </row>
    <row r="1227" spans="1:2" ht="12.75" customHeight="1" x14ac:dyDescent="0.3">
      <c r="A1227">
        <v>1586</v>
      </c>
      <c r="B1227" t="s">
        <v>817</v>
      </c>
    </row>
    <row r="1228" spans="1:2" ht="12.75" customHeight="1" x14ac:dyDescent="0.3">
      <c r="A1228">
        <v>10005741</v>
      </c>
      <c r="B1228" t="s">
        <v>818</v>
      </c>
    </row>
    <row r="1229" spans="1:2" ht="12.75" customHeight="1" x14ac:dyDescent="0.3">
      <c r="A1229">
        <v>10020953</v>
      </c>
      <c r="B1229" t="s">
        <v>2252</v>
      </c>
    </row>
    <row r="1230" spans="1:2" ht="12.75" customHeight="1" x14ac:dyDescent="0.3">
      <c r="A1230">
        <v>34224</v>
      </c>
      <c r="B1230" t="s">
        <v>819</v>
      </c>
    </row>
    <row r="1231" spans="1:2" ht="12.75" customHeight="1" x14ac:dyDescent="0.3">
      <c r="A1231">
        <v>10020281</v>
      </c>
      <c r="B1231" t="s">
        <v>2253</v>
      </c>
    </row>
    <row r="1232" spans="1:2" ht="12.75" customHeight="1" x14ac:dyDescent="0.3">
      <c r="A1232">
        <v>10023804</v>
      </c>
      <c r="B1232" t="s">
        <v>820</v>
      </c>
    </row>
    <row r="1233" spans="1:2" ht="12.75" customHeight="1" x14ac:dyDescent="0.3">
      <c r="A1233">
        <v>10007808</v>
      </c>
      <c r="B1233" t="s">
        <v>821</v>
      </c>
    </row>
    <row r="1234" spans="1:2" ht="12.75" customHeight="1" x14ac:dyDescent="0.3">
      <c r="A1234">
        <v>60402</v>
      </c>
      <c r="B1234" t="s">
        <v>822</v>
      </c>
    </row>
    <row r="1235" spans="1:2" ht="12.75" customHeight="1" x14ac:dyDescent="0.3">
      <c r="A1235">
        <v>60567</v>
      </c>
      <c r="B1235" t="s">
        <v>823</v>
      </c>
    </row>
    <row r="1236" spans="1:2" ht="12.75" customHeight="1" x14ac:dyDescent="0.3">
      <c r="A1236">
        <v>10016132</v>
      </c>
      <c r="B1236" t="s">
        <v>824</v>
      </c>
    </row>
    <row r="1237" spans="1:2" ht="12.75" customHeight="1" x14ac:dyDescent="0.3">
      <c r="A1237">
        <v>39844</v>
      </c>
      <c r="B1237" t="s">
        <v>825</v>
      </c>
    </row>
    <row r="1238" spans="1:2" ht="12.75" customHeight="1" x14ac:dyDescent="0.3">
      <c r="A1238">
        <v>56323</v>
      </c>
      <c r="B1238" t="s">
        <v>826</v>
      </c>
    </row>
    <row r="1239" spans="1:2" ht="12.75" customHeight="1" x14ac:dyDescent="0.3">
      <c r="A1239">
        <v>24480</v>
      </c>
      <c r="B1239" t="s">
        <v>2254</v>
      </c>
    </row>
    <row r="1240" spans="1:2" ht="12.75" customHeight="1" x14ac:dyDescent="0.3">
      <c r="A1240">
        <v>28404</v>
      </c>
      <c r="B1240" t="s">
        <v>2255</v>
      </c>
    </row>
    <row r="1241" spans="1:2" ht="12.75" customHeight="1" x14ac:dyDescent="0.3">
      <c r="A1241">
        <v>30003923</v>
      </c>
      <c r="B1241" t="s">
        <v>2256</v>
      </c>
    </row>
    <row r="1242" spans="1:2" ht="12.75" customHeight="1" x14ac:dyDescent="0.3">
      <c r="A1242">
        <v>10006419</v>
      </c>
      <c r="B1242" t="s">
        <v>2257</v>
      </c>
    </row>
    <row r="1243" spans="1:2" ht="12.75" customHeight="1" x14ac:dyDescent="0.3">
      <c r="A1243">
        <v>10019627</v>
      </c>
      <c r="B1243" t="s">
        <v>2258</v>
      </c>
    </row>
    <row r="1244" spans="1:2" ht="12.75" customHeight="1" x14ac:dyDescent="0.3">
      <c r="A1244">
        <v>21055</v>
      </c>
      <c r="B1244" t="s">
        <v>2259</v>
      </c>
    </row>
    <row r="1245" spans="1:2" ht="12.75" customHeight="1" x14ac:dyDescent="0.3">
      <c r="A1245">
        <v>10018298</v>
      </c>
      <c r="B1245" t="s">
        <v>827</v>
      </c>
    </row>
    <row r="1246" spans="1:2" ht="12.75" customHeight="1" x14ac:dyDescent="0.3">
      <c r="A1246">
        <v>10019385</v>
      </c>
      <c r="B1246" t="s">
        <v>2260</v>
      </c>
    </row>
    <row r="1247" spans="1:2" ht="12.75" customHeight="1" x14ac:dyDescent="0.3">
      <c r="A1247">
        <v>2152</v>
      </c>
      <c r="B1247" t="s">
        <v>828</v>
      </c>
    </row>
    <row r="1248" spans="1:2" ht="12.75" customHeight="1" x14ac:dyDescent="0.3">
      <c r="A1248">
        <v>10021825</v>
      </c>
      <c r="B1248" t="s">
        <v>2261</v>
      </c>
    </row>
    <row r="1249" spans="1:2" ht="12.75" customHeight="1" x14ac:dyDescent="0.3">
      <c r="A1249">
        <v>1594</v>
      </c>
      <c r="B1249" t="s">
        <v>829</v>
      </c>
    </row>
    <row r="1250" spans="1:2" ht="12.75" customHeight="1" x14ac:dyDescent="0.3">
      <c r="A1250">
        <v>1582</v>
      </c>
      <c r="B1250" t="s">
        <v>830</v>
      </c>
    </row>
    <row r="1251" spans="1:2" ht="12.75" customHeight="1" x14ac:dyDescent="0.3">
      <c r="A1251">
        <v>10022539</v>
      </c>
      <c r="B1251" t="s">
        <v>2262</v>
      </c>
    </row>
    <row r="1252" spans="1:2" ht="12.75" customHeight="1" x14ac:dyDescent="0.3">
      <c r="A1252">
        <v>10008961</v>
      </c>
      <c r="B1252" t="s">
        <v>2263</v>
      </c>
    </row>
    <row r="1253" spans="1:2" ht="12.75" customHeight="1" x14ac:dyDescent="0.3">
      <c r="A1253">
        <v>10021293</v>
      </c>
      <c r="B1253" t="s">
        <v>2264</v>
      </c>
    </row>
    <row r="1254" spans="1:2" ht="12.75" customHeight="1" x14ac:dyDescent="0.3">
      <c r="A1254">
        <v>14454</v>
      </c>
      <c r="B1254" t="s">
        <v>831</v>
      </c>
    </row>
    <row r="1255" spans="1:2" ht="12.75" customHeight="1" x14ac:dyDescent="0.3">
      <c r="A1255">
        <v>2381</v>
      </c>
      <c r="B1255" t="s">
        <v>2265</v>
      </c>
    </row>
    <row r="1256" spans="1:2" ht="12.75" customHeight="1" x14ac:dyDescent="0.3">
      <c r="A1256">
        <v>10008273</v>
      </c>
      <c r="B1256" t="s">
        <v>832</v>
      </c>
    </row>
    <row r="1257" spans="1:2" ht="12.75" customHeight="1" x14ac:dyDescent="0.3">
      <c r="A1257">
        <v>10019746</v>
      </c>
      <c r="B1257" t="s">
        <v>2266</v>
      </c>
    </row>
    <row r="1258" spans="1:2" ht="12.75" customHeight="1" x14ac:dyDescent="0.3">
      <c r="A1258">
        <v>10011951</v>
      </c>
      <c r="B1258" t="s">
        <v>833</v>
      </c>
    </row>
    <row r="1259" spans="1:2" ht="12.75" customHeight="1" x14ac:dyDescent="0.3">
      <c r="A1259">
        <v>15249</v>
      </c>
      <c r="B1259" t="s">
        <v>834</v>
      </c>
    </row>
    <row r="1260" spans="1:2" ht="12.75" customHeight="1" x14ac:dyDescent="0.3">
      <c r="A1260">
        <v>10016137</v>
      </c>
      <c r="B1260" t="s">
        <v>835</v>
      </c>
    </row>
    <row r="1261" spans="1:2" ht="12.75" customHeight="1" x14ac:dyDescent="0.3">
      <c r="A1261">
        <v>44750</v>
      </c>
      <c r="B1261" t="s">
        <v>836</v>
      </c>
    </row>
    <row r="1262" spans="1:2" ht="12.75" customHeight="1" x14ac:dyDescent="0.3">
      <c r="A1262">
        <v>10022433</v>
      </c>
      <c r="B1262" t="s">
        <v>2267</v>
      </c>
    </row>
    <row r="1263" spans="1:2" ht="12.75" customHeight="1" x14ac:dyDescent="0.3">
      <c r="A1263">
        <v>10022535</v>
      </c>
      <c r="B1263" t="s">
        <v>2268</v>
      </c>
    </row>
    <row r="1264" spans="1:2" ht="12.75" customHeight="1" x14ac:dyDescent="0.3">
      <c r="A1264">
        <v>10018803</v>
      </c>
      <c r="B1264" t="s">
        <v>837</v>
      </c>
    </row>
    <row r="1265" spans="1:2" ht="12.75" customHeight="1" x14ac:dyDescent="0.3">
      <c r="A1265">
        <v>10023317</v>
      </c>
      <c r="B1265" t="s">
        <v>2269</v>
      </c>
    </row>
    <row r="1266" spans="1:2" ht="12.75" customHeight="1" x14ac:dyDescent="0.3">
      <c r="A1266">
        <v>1602</v>
      </c>
      <c r="B1266" t="s">
        <v>838</v>
      </c>
    </row>
    <row r="1267" spans="1:2" ht="12.75" customHeight="1" x14ac:dyDescent="0.3">
      <c r="A1267">
        <v>20196</v>
      </c>
      <c r="B1267" t="s">
        <v>839</v>
      </c>
    </row>
    <row r="1268" spans="1:2" ht="12.75" customHeight="1" x14ac:dyDescent="0.3">
      <c r="A1268">
        <v>40240</v>
      </c>
      <c r="B1268" t="s">
        <v>2270</v>
      </c>
    </row>
    <row r="1269" spans="1:2" ht="12.75" customHeight="1" x14ac:dyDescent="0.3">
      <c r="A1269">
        <v>14316</v>
      </c>
      <c r="B1269" t="s">
        <v>2271</v>
      </c>
    </row>
    <row r="1270" spans="1:2" ht="12.75" customHeight="1" x14ac:dyDescent="0.3">
      <c r="A1270">
        <v>10023894</v>
      </c>
      <c r="B1270" t="s">
        <v>2272</v>
      </c>
    </row>
    <row r="1271" spans="1:2" ht="12.75" customHeight="1" x14ac:dyDescent="0.3">
      <c r="A1271">
        <v>10012179</v>
      </c>
      <c r="B1271" t="s">
        <v>840</v>
      </c>
    </row>
    <row r="1272" spans="1:2" ht="12.75" customHeight="1" x14ac:dyDescent="0.3">
      <c r="A1272">
        <v>54876</v>
      </c>
      <c r="B1272" t="s">
        <v>841</v>
      </c>
    </row>
    <row r="1273" spans="1:2" ht="12.75" customHeight="1" x14ac:dyDescent="0.3">
      <c r="A1273">
        <v>10017164</v>
      </c>
      <c r="B1273" t="s">
        <v>2273</v>
      </c>
    </row>
    <row r="1274" spans="1:2" ht="12.75" customHeight="1" x14ac:dyDescent="0.3">
      <c r="A1274">
        <v>10020962</v>
      </c>
      <c r="B1274" t="s">
        <v>2274</v>
      </c>
    </row>
    <row r="1275" spans="1:2" ht="12.75" customHeight="1" x14ac:dyDescent="0.3">
      <c r="A1275">
        <v>10018717</v>
      </c>
      <c r="B1275" t="s">
        <v>842</v>
      </c>
    </row>
    <row r="1276" spans="1:2" ht="12.75" customHeight="1" x14ac:dyDescent="0.3">
      <c r="A1276">
        <v>15628</v>
      </c>
      <c r="B1276" t="s">
        <v>843</v>
      </c>
    </row>
    <row r="1277" spans="1:2" ht="12.75" customHeight="1" x14ac:dyDescent="0.3">
      <c r="A1277">
        <v>10006320</v>
      </c>
      <c r="B1277" t="s">
        <v>2275</v>
      </c>
    </row>
    <row r="1278" spans="1:2" ht="12.75" customHeight="1" x14ac:dyDescent="0.3">
      <c r="A1278">
        <v>34821</v>
      </c>
      <c r="B1278" t="s">
        <v>844</v>
      </c>
    </row>
    <row r="1279" spans="1:2" ht="12.75" customHeight="1" x14ac:dyDescent="0.3">
      <c r="A1279">
        <v>60306</v>
      </c>
      <c r="B1279" t="s">
        <v>845</v>
      </c>
    </row>
    <row r="1280" spans="1:2" ht="12.75" customHeight="1" x14ac:dyDescent="0.3">
      <c r="A1280">
        <v>1422</v>
      </c>
      <c r="B1280" t="s">
        <v>846</v>
      </c>
    </row>
    <row r="1281" spans="1:2" ht="12.75" customHeight="1" x14ac:dyDescent="0.3">
      <c r="A1281">
        <v>22492</v>
      </c>
      <c r="B1281" t="s">
        <v>2276</v>
      </c>
    </row>
    <row r="1282" spans="1:2" ht="12.75" customHeight="1" x14ac:dyDescent="0.3">
      <c r="A1282">
        <v>24241</v>
      </c>
      <c r="B1282" t="s">
        <v>847</v>
      </c>
    </row>
    <row r="1283" spans="1:2" ht="12.75" customHeight="1" x14ac:dyDescent="0.3">
      <c r="A1283">
        <v>28343</v>
      </c>
      <c r="B1283" t="s">
        <v>848</v>
      </c>
    </row>
    <row r="1284" spans="1:2" ht="12.75" customHeight="1" x14ac:dyDescent="0.3">
      <c r="A1284">
        <v>10001017</v>
      </c>
      <c r="B1284" t="s">
        <v>2277</v>
      </c>
    </row>
    <row r="1285" spans="1:2" ht="12.75" customHeight="1" x14ac:dyDescent="0.3">
      <c r="A1285">
        <v>50104</v>
      </c>
      <c r="B1285" t="s">
        <v>2278</v>
      </c>
    </row>
    <row r="1286" spans="1:2" ht="12.75" customHeight="1" x14ac:dyDescent="0.3">
      <c r="A1286">
        <v>45041</v>
      </c>
      <c r="B1286" t="s">
        <v>849</v>
      </c>
    </row>
    <row r="1287" spans="1:2" ht="12.75" customHeight="1" x14ac:dyDescent="0.3">
      <c r="A1287">
        <v>52634</v>
      </c>
      <c r="B1287" t="s">
        <v>850</v>
      </c>
    </row>
    <row r="1288" spans="1:2" ht="12.75" customHeight="1" x14ac:dyDescent="0.3">
      <c r="A1288">
        <v>10021973</v>
      </c>
      <c r="B1288" t="s">
        <v>2279</v>
      </c>
    </row>
    <row r="1289" spans="1:2" ht="12.75" customHeight="1" x14ac:dyDescent="0.3">
      <c r="A1289">
        <v>10022763</v>
      </c>
      <c r="B1289" t="s">
        <v>2280</v>
      </c>
    </row>
    <row r="1290" spans="1:2" ht="12.75" customHeight="1" x14ac:dyDescent="0.3">
      <c r="A1290">
        <v>61964</v>
      </c>
      <c r="B1290" t="s">
        <v>851</v>
      </c>
    </row>
    <row r="1291" spans="1:2" ht="12.75" customHeight="1" x14ac:dyDescent="0.3">
      <c r="A1291">
        <v>10025074</v>
      </c>
      <c r="B1291" t="s">
        <v>2281</v>
      </c>
    </row>
    <row r="1292" spans="1:2" ht="12.75" customHeight="1" x14ac:dyDescent="0.3">
      <c r="A1292">
        <v>10019119</v>
      </c>
      <c r="B1292" t="s">
        <v>852</v>
      </c>
    </row>
    <row r="1293" spans="1:2" ht="12.75" customHeight="1" x14ac:dyDescent="0.3">
      <c r="A1293">
        <v>1614</v>
      </c>
      <c r="B1293" t="s">
        <v>853</v>
      </c>
    </row>
    <row r="1294" spans="1:2" ht="12.75" customHeight="1" x14ac:dyDescent="0.3">
      <c r="A1294">
        <v>59217</v>
      </c>
      <c r="B1294" t="s">
        <v>854</v>
      </c>
    </row>
    <row r="1295" spans="1:2" ht="12.75" customHeight="1" x14ac:dyDescent="0.3">
      <c r="A1295">
        <v>35452</v>
      </c>
      <c r="B1295" t="s">
        <v>2282</v>
      </c>
    </row>
    <row r="1296" spans="1:2" ht="12.75" customHeight="1" x14ac:dyDescent="0.3">
      <c r="A1296">
        <v>10002536</v>
      </c>
      <c r="B1296" t="s">
        <v>855</v>
      </c>
    </row>
    <row r="1297" spans="1:2" ht="12.75" customHeight="1" x14ac:dyDescent="0.3">
      <c r="A1297">
        <v>10022725</v>
      </c>
      <c r="B1297" t="s">
        <v>2283</v>
      </c>
    </row>
    <row r="1298" spans="1:2" ht="12.75" customHeight="1" x14ac:dyDescent="0.3">
      <c r="A1298">
        <v>10009663</v>
      </c>
      <c r="B1298" t="s">
        <v>856</v>
      </c>
    </row>
    <row r="1299" spans="1:2" ht="12.75" customHeight="1" x14ac:dyDescent="0.3">
      <c r="A1299">
        <v>10012973</v>
      </c>
      <c r="B1299" t="s">
        <v>857</v>
      </c>
    </row>
    <row r="1300" spans="1:2" ht="12.75" customHeight="1" x14ac:dyDescent="0.3">
      <c r="A1300">
        <v>9800921</v>
      </c>
      <c r="B1300" t="s">
        <v>858</v>
      </c>
    </row>
    <row r="1301" spans="1:2" ht="12.75" customHeight="1" x14ac:dyDescent="0.3">
      <c r="A1301">
        <v>10019936</v>
      </c>
      <c r="B1301" t="s">
        <v>2284</v>
      </c>
    </row>
    <row r="1302" spans="1:2" ht="12.75" customHeight="1" x14ac:dyDescent="0.3">
      <c r="A1302">
        <v>10008018</v>
      </c>
      <c r="B1302" t="s">
        <v>859</v>
      </c>
    </row>
    <row r="1303" spans="1:2" ht="12.75" customHeight="1" x14ac:dyDescent="0.3">
      <c r="A1303">
        <v>10012885</v>
      </c>
      <c r="B1303" t="s">
        <v>860</v>
      </c>
    </row>
    <row r="1304" spans="1:2" ht="12.75" customHeight="1" x14ac:dyDescent="0.3">
      <c r="A1304">
        <v>10019947</v>
      </c>
      <c r="B1304" t="s">
        <v>2285</v>
      </c>
    </row>
    <row r="1305" spans="1:2" ht="12.75" customHeight="1" x14ac:dyDescent="0.3">
      <c r="A1305">
        <v>10019136</v>
      </c>
      <c r="B1305" t="s">
        <v>2286</v>
      </c>
    </row>
    <row r="1306" spans="1:2" ht="12.75" customHeight="1" x14ac:dyDescent="0.3">
      <c r="A1306">
        <v>45715</v>
      </c>
      <c r="B1306" t="s">
        <v>861</v>
      </c>
    </row>
    <row r="1307" spans="1:2" ht="12.75" customHeight="1" x14ac:dyDescent="0.3">
      <c r="A1307">
        <v>2240</v>
      </c>
      <c r="B1307" t="s">
        <v>2287</v>
      </c>
    </row>
    <row r="1308" spans="1:2" ht="12.75" customHeight="1" x14ac:dyDescent="0.3">
      <c r="A1308">
        <v>38894</v>
      </c>
      <c r="B1308" t="s">
        <v>862</v>
      </c>
    </row>
    <row r="1309" spans="1:2" ht="12.75" customHeight="1" x14ac:dyDescent="0.3">
      <c r="A1309">
        <v>10020925</v>
      </c>
      <c r="B1309" t="s">
        <v>2288</v>
      </c>
    </row>
    <row r="1310" spans="1:2" ht="12.75" customHeight="1" x14ac:dyDescent="0.3">
      <c r="A1310">
        <v>23626</v>
      </c>
      <c r="B1310" t="s">
        <v>863</v>
      </c>
    </row>
    <row r="1311" spans="1:2" ht="12.75" customHeight="1" x14ac:dyDescent="0.3">
      <c r="A1311">
        <v>10003931</v>
      </c>
      <c r="B1311" t="s">
        <v>2289</v>
      </c>
    </row>
    <row r="1312" spans="1:2" ht="12.75" customHeight="1" x14ac:dyDescent="0.3">
      <c r="A1312">
        <v>10019178</v>
      </c>
      <c r="B1312" t="s">
        <v>2290</v>
      </c>
    </row>
    <row r="1313" spans="1:2" ht="12.75" customHeight="1" x14ac:dyDescent="0.3">
      <c r="A1313">
        <v>10022431</v>
      </c>
      <c r="B1313" t="s">
        <v>2291</v>
      </c>
    </row>
    <row r="1314" spans="1:2" ht="12.75" customHeight="1" x14ac:dyDescent="0.3">
      <c r="A1314">
        <v>10018756</v>
      </c>
      <c r="B1314" t="s">
        <v>864</v>
      </c>
    </row>
    <row r="1315" spans="1:2" ht="12.75" customHeight="1" x14ac:dyDescent="0.3">
      <c r="A1315">
        <v>10023609</v>
      </c>
      <c r="B1315" t="s">
        <v>2292</v>
      </c>
    </row>
    <row r="1316" spans="1:2" ht="12.75" customHeight="1" x14ac:dyDescent="0.3">
      <c r="A1316">
        <v>3257</v>
      </c>
      <c r="B1316" t="s">
        <v>865</v>
      </c>
    </row>
    <row r="1317" spans="1:2" ht="12.75" customHeight="1" x14ac:dyDescent="0.3">
      <c r="A1317">
        <v>4409</v>
      </c>
      <c r="B1317" t="s">
        <v>866</v>
      </c>
    </row>
    <row r="1318" spans="1:2" ht="12.75" customHeight="1" x14ac:dyDescent="0.3">
      <c r="A1318">
        <v>39883</v>
      </c>
      <c r="B1318" t="s">
        <v>867</v>
      </c>
    </row>
    <row r="1319" spans="1:2" ht="12.75" customHeight="1" x14ac:dyDescent="0.3">
      <c r="A1319">
        <v>42102</v>
      </c>
      <c r="B1319" t="s">
        <v>868</v>
      </c>
    </row>
    <row r="1320" spans="1:2" ht="12.75" customHeight="1" x14ac:dyDescent="0.3">
      <c r="A1320">
        <v>14379</v>
      </c>
      <c r="B1320" t="s">
        <v>869</v>
      </c>
    </row>
    <row r="1321" spans="1:2" ht="12.75" customHeight="1" x14ac:dyDescent="0.3">
      <c r="A1321">
        <v>14347</v>
      </c>
      <c r="B1321" t="s">
        <v>870</v>
      </c>
    </row>
    <row r="1322" spans="1:2" ht="12.75" customHeight="1" x14ac:dyDescent="0.3">
      <c r="A1322">
        <v>10003616</v>
      </c>
      <c r="B1322" t="s">
        <v>871</v>
      </c>
    </row>
    <row r="1323" spans="1:2" ht="12.75" customHeight="1" x14ac:dyDescent="0.3">
      <c r="A1323">
        <v>14310</v>
      </c>
      <c r="B1323" t="s">
        <v>2293</v>
      </c>
    </row>
    <row r="1324" spans="1:2" ht="12.75" customHeight="1" x14ac:dyDescent="0.3">
      <c r="A1324">
        <v>15627</v>
      </c>
      <c r="B1324" t="s">
        <v>2294</v>
      </c>
    </row>
    <row r="1325" spans="1:2" ht="12.75" customHeight="1" x14ac:dyDescent="0.3">
      <c r="A1325">
        <v>10002178</v>
      </c>
      <c r="B1325" t="s">
        <v>872</v>
      </c>
    </row>
    <row r="1326" spans="1:2" ht="12.75" customHeight="1" x14ac:dyDescent="0.3">
      <c r="A1326">
        <v>10007797</v>
      </c>
      <c r="B1326" t="s">
        <v>873</v>
      </c>
    </row>
    <row r="1327" spans="1:2" ht="12.75" customHeight="1" x14ac:dyDescent="0.3">
      <c r="A1327">
        <v>10009725</v>
      </c>
      <c r="B1327" t="s">
        <v>874</v>
      </c>
    </row>
    <row r="1328" spans="1:2" ht="12.75" customHeight="1" x14ac:dyDescent="0.3">
      <c r="A1328">
        <v>10008083</v>
      </c>
      <c r="B1328" t="s">
        <v>2295</v>
      </c>
    </row>
    <row r="1329" spans="1:2" ht="12.75" customHeight="1" x14ac:dyDescent="0.3">
      <c r="A1329">
        <v>1618</v>
      </c>
      <c r="B1329" t="s">
        <v>875</v>
      </c>
    </row>
    <row r="1330" spans="1:2" ht="12.75" customHeight="1" x14ac:dyDescent="0.3">
      <c r="A1330">
        <v>10016430</v>
      </c>
      <c r="B1330" t="s">
        <v>876</v>
      </c>
    </row>
    <row r="1331" spans="1:2" ht="12.75" customHeight="1" x14ac:dyDescent="0.3">
      <c r="A1331">
        <v>60496</v>
      </c>
      <c r="B1331" t="s">
        <v>877</v>
      </c>
    </row>
    <row r="1332" spans="1:2" ht="12.75" customHeight="1" x14ac:dyDescent="0.3">
      <c r="A1332">
        <v>40160</v>
      </c>
      <c r="B1332" t="s">
        <v>878</v>
      </c>
    </row>
    <row r="1333" spans="1:2" ht="12.75" customHeight="1" x14ac:dyDescent="0.3">
      <c r="A1333">
        <v>2244</v>
      </c>
      <c r="B1333" t="s">
        <v>879</v>
      </c>
    </row>
    <row r="1334" spans="1:2" ht="12.75" customHeight="1" x14ac:dyDescent="0.3">
      <c r="A1334">
        <v>2353</v>
      </c>
      <c r="B1334" t="s">
        <v>880</v>
      </c>
    </row>
    <row r="1335" spans="1:2" ht="12.75" customHeight="1" x14ac:dyDescent="0.3">
      <c r="A1335">
        <v>57706</v>
      </c>
      <c r="B1335" t="s">
        <v>2296</v>
      </c>
    </row>
    <row r="1336" spans="1:2" ht="12.75" customHeight="1" x14ac:dyDescent="0.3">
      <c r="A1336">
        <v>1486</v>
      </c>
      <c r="B1336" t="s">
        <v>881</v>
      </c>
    </row>
    <row r="1337" spans="1:2" ht="12.75" customHeight="1" x14ac:dyDescent="0.3">
      <c r="A1337">
        <v>1650</v>
      </c>
      <c r="B1337" t="s">
        <v>882</v>
      </c>
    </row>
    <row r="1338" spans="1:2" ht="12.75" customHeight="1" x14ac:dyDescent="0.3">
      <c r="A1338">
        <v>1494</v>
      </c>
      <c r="B1338" t="s">
        <v>883</v>
      </c>
    </row>
    <row r="1339" spans="1:2" ht="12.75" customHeight="1" x14ac:dyDescent="0.3">
      <c r="A1339">
        <v>10023865</v>
      </c>
      <c r="B1339" t="s">
        <v>2297</v>
      </c>
    </row>
    <row r="1340" spans="1:2" ht="12.75" customHeight="1" x14ac:dyDescent="0.3">
      <c r="A1340">
        <v>57693</v>
      </c>
      <c r="B1340" t="s">
        <v>884</v>
      </c>
    </row>
    <row r="1341" spans="1:2" ht="12.75" customHeight="1" x14ac:dyDescent="0.3">
      <c r="A1341">
        <v>10021042</v>
      </c>
      <c r="B1341" t="s">
        <v>2298</v>
      </c>
    </row>
    <row r="1342" spans="1:2" ht="12.75" customHeight="1" x14ac:dyDescent="0.3">
      <c r="A1342">
        <v>10023056</v>
      </c>
      <c r="B1342" t="s">
        <v>2299</v>
      </c>
    </row>
    <row r="1343" spans="1:2" ht="12.75" customHeight="1" x14ac:dyDescent="0.3">
      <c r="A1343">
        <v>10003961</v>
      </c>
      <c r="B1343" t="s">
        <v>885</v>
      </c>
    </row>
    <row r="1344" spans="1:2" ht="12.75" customHeight="1" x14ac:dyDescent="0.3">
      <c r="A1344">
        <v>10023815</v>
      </c>
      <c r="B1344" t="s">
        <v>2300</v>
      </c>
    </row>
    <row r="1345" spans="1:2" ht="12.75" customHeight="1" x14ac:dyDescent="0.3">
      <c r="A1345">
        <v>10018124</v>
      </c>
      <c r="B1345" t="s">
        <v>886</v>
      </c>
    </row>
    <row r="1346" spans="1:2" ht="12.75" customHeight="1" x14ac:dyDescent="0.3">
      <c r="A1346">
        <v>53653</v>
      </c>
      <c r="B1346" t="s">
        <v>2301</v>
      </c>
    </row>
    <row r="1347" spans="1:2" ht="12.75" customHeight="1" x14ac:dyDescent="0.3">
      <c r="A1347">
        <v>57966</v>
      </c>
      <c r="B1347" t="s">
        <v>2302</v>
      </c>
    </row>
    <row r="1348" spans="1:2" ht="12.75" customHeight="1" x14ac:dyDescent="0.3">
      <c r="A1348">
        <v>2232</v>
      </c>
      <c r="B1348" t="s">
        <v>887</v>
      </c>
    </row>
    <row r="1349" spans="1:2" ht="12.75" customHeight="1" x14ac:dyDescent="0.3">
      <c r="A1349">
        <v>1382</v>
      </c>
      <c r="B1349" t="s">
        <v>2303</v>
      </c>
    </row>
    <row r="1350" spans="1:2" ht="12.75" customHeight="1" x14ac:dyDescent="0.3">
      <c r="A1350">
        <v>1889</v>
      </c>
      <c r="B1350" t="s">
        <v>888</v>
      </c>
    </row>
    <row r="1351" spans="1:2" ht="12.75" customHeight="1" x14ac:dyDescent="0.3">
      <c r="A1351">
        <v>10007315</v>
      </c>
      <c r="B1351" t="s">
        <v>2304</v>
      </c>
    </row>
    <row r="1352" spans="1:2" ht="12.75" customHeight="1" x14ac:dyDescent="0.3">
      <c r="A1352">
        <v>1598</v>
      </c>
      <c r="B1352" t="s">
        <v>889</v>
      </c>
    </row>
    <row r="1353" spans="1:2" ht="12.75" customHeight="1" x14ac:dyDescent="0.3">
      <c r="A1353">
        <v>57588</v>
      </c>
      <c r="B1353" t="s">
        <v>890</v>
      </c>
    </row>
    <row r="1354" spans="1:2" ht="12.75" customHeight="1" x14ac:dyDescent="0.3">
      <c r="A1354">
        <v>1350</v>
      </c>
      <c r="B1354" t="s">
        <v>891</v>
      </c>
    </row>
    <row r="1355" spans="1:2" ht="12.75" customHeight="1" x14ac:dyDescent="0.3">
      <c r="A1355">
        <v>57669</v>
      </c>
      <c r="B1355" t="s">
        <v>892</v>
      </c>
    </row>
    <row r="1356" spans="1:2" ht="12.75" customHeight="1" x14ac:dyDescent="0.3">
      <c r="A1356">
        <v>22355</v>
      </c>
      <c r="B1356" t="s">
        <v>893</v>
      </c>
    </row>
    <row r="1357" spans="1:2" ht="12.75" customHeight="1" x14ac:dyDescent="0.3">
      <c r="A1357">
        <v>57705</v>
      </c>
      <c r="B1357" t="s">
        <v>894</v>
      </c>
    </row>
    <row r="1358" spans="1:2" ht="12.75" customHeight="1" x14ac:dyDescent="0.3">
      <c r="A1358">
        <v>57650</v>
      </c>
      <c r="B1358" t="s">
        <v>895</v>
      </c>
    </row>
    <row r="1359" spans="1:2" ht="12.75" customHeight="1" x14ac:dyDescent="0.3">
      <c r="A1359">
        <v>10021103</v>
      </c>
      <c r="B1359" t="s">
        <v>2305</v>
      </c>
    </row>
    <row r="1360" spans="1:2" ht="12.75" customHeight="1" x14ac:dyDescent="0.3">
      <c r="A1360">
        <v>57694</v>
      </c>
      <c r="B1360" t="s">
        <v>896</v>
      </c>
    </row>
    <row r="1361" spans="1:2" ht="12.75" customHeight="1" x14ac:dyDescent="0.3">
      <c r="A1361">
        <v>57664</v>
      </c>
      <c r="B1361" t="s">
        <v>897</v>
      </c>
    </row>
    <row r="1362" spans="1:2" ht="12.75" customHeight="1" x14ac:dyDescent="0.3">
      <c r="A1362">
        <v>57639</v>
      </c>
      <c r="B1362" t="s">
        <v>898</v>
      </c>
    </row>
    <row r="1363" spans="1:2" ht="12.75" customHeight="1" x14ac:dyDescent="0.3">
      <c r="A1363">
        <v>57612</v>
      </c>
      <c r="B1363" t="s">
        <v>899</v>
      </c>
    </row>
    <row r="1364" spans="1:2" ht="12.75" customHeight="1" x14ac:dyDescent="0.3">
      <c r="A1364">
        <v>20535</v>
      </c>
      <c r="B1364" t="s">
        <v>900</v>
      </c>
    </row>
    <row r="1365" spans="1:2" ht="12.75" customHeight="1" x14ac:dyDescent="0.3">
      <c r="A1365">
        <v>28322</v>
      </c>
      <c r="B1365" t="s">
        <v>901</v>
      </c>
    </row>
    <row r="1366" spans="1:2" ht="12.75" customHeight="1" x14ac:dyDescent="0.3">
      <c r="A1366">
        <v>20594</v>
      </c>
      <c r="B1366" t="s">
        <v>902</v>
      </c>
    </row>
    <row r="1367" spans="1:2" ht="12.75" customHeight="1" x14ac:dyDescent="0.3">
      <c r="A1367">
        <v>10013237</v>
      </c>
      <c r="B1367" t="s">
        <v>903</v>
      </c>
    </row>
    <row r="1368" spans="1:2" ht="12.75" customHeight="1" x14ac:dyDescent="0.3">
      <c r="A1368">
        <v>10012165</v>
      </c>
      <c r="B1368" t="s">
        <v>904</v>
      </c>
    </row>
    <row r="1369" spans="1:2" ht="12.75" customHeight="1" x14ac:dyDescent="0.3">
      <c r="A1369">
        <v>57657</v>
      </c>
      <c r="B1369" t="s">
        <v>905</v>
      </c>
    </row>
    <row r="1370" spans="1:2" ht="12.75" customHeight="1" x14ac:dyDescent="0.3">
      <c r="A1370">
        <v>10009055</v>
      </c>
      <c r="B1370" t="s">
        <v>906</v>
      </c>
    </row>
    <row r="1371" spans="1:2" ht="12.75" customHeight="1" x14ac:dyDescent="0.3">
      <c r="A1371">
        <v>57703</v>
      </c>
      <c r="B1371" t="s">
        <v>907</v>
      </c>
    </row>
    <row r="1372" spans="1:2" ht="12.75" customHeight="1" x14ac:dyDescent="0.3">
      <c r="A1372">
        <v>57641</v>
      </c>
      <c r="B1372" t="s">
        <v>908</v>
      </c>
    </row>
    <row r="1373" spans="1:2" ht="12.75" customHeight="1" x14ac:dyDescent="0.3">
      <c r="A1373">
        <v>10022541</v>
      </c>
      <c r="B1373" t="s">
        <v>2306</v>
      </c>
    </row>
    <row r="1374" spans="1:2" ht="12.75" customHeight="1" x14ac:dyDescent="0.3">
      <c r="A1374">
        <v>10014479</v>
      </c>
      <c r="B1374" t="s">
        <v>909</v>
      </c>
    </row>
    <row r="1375" spans="1:2" ht="12.75" customHeight="1" x14ac:dyDescent="0.3">
      <c r="A1375">
        <v>10006741</v>
      </c>
      <c r="B1375" t="s">
        <v>910</v>
      </c>
    </row>
    <row r="1376" spans="1:2" ht="12.75" customHeight="1" x14ac:dyDescent="0.3">
      <c r="A1376">
        <v>1462</v>
      </c>
      <c r="B1376" t="s">
        <v>911</v>
      </c>
    </row>
    <row r="1377" spans="1:2" ht="12.75" customHeight="1" x14ac:dyDescent="0.3">
      <c r="A1377">
        <v>1346</v>
      </c>
      <c r="B1377" t="s">
        <v>912</v>
      </c>
    </row>
    <row r="1378" spans="1:2" ht="12.75" customHeight="1" x14ac:dyDescent="0.3">
      <c r="A1378">
        <v>10018050</v>
      </c>
      <c r="B1378" t="s">
        <v>913</v>
      </c>
    </row>
    <row r="1379" spans="1:2" ht="12.75" customHeight="1" x14ac:dyDescent="0.3">
      <c r="A1379">
        <v>1518</v>
      </c>
      <c r="B1379" t="s">
        <v>914</v>
      </c>
    </row>
    <row r="1380" spans="1:2" ht="12.75" customHeight="1" x14ac:dyDescent="0.3">
      <c r="A1380">
        <v>2294</v>
      </c>
      <c r="B1380" t="s">
        <v>915</v>
      </c>
    </row>
    <row r="1381" spans="1:2" ht="12.75" customHeight="1" x14ac:dyDescent="0.3">
      <c r="A1381">
        <v>60853</v>
      </c>
      <c r="B1381" t="s">
        <v>2307</v>
      </c>
    </row>
    <row r="1382" spans="1:2" ht="12.75" customHeight="1" x14ac:dyDescent="0.3">
      <c r="A1382">
        <v>1642</v>
      </c>
      <c r="B1382" t="s">
        <v>916</v>
      </c>
    </row>
    <row r="1383" spans="1:2" ht="12.75" customHeight="1" x14ac:dyDescent="0.3">
      <c r="A1383">
        <v>46682</v>
      </c>
      <c r="B1383" t="s">
        <v>917</v>
      </c>
    </row>
    <row r="1384" spans="1:2" ht="12.75" customHeight="1" x14ac:dyDescent="0.3">
      <c r="A1384">
        <v>58820</v>
      </c>
      <c r="B1384" t="s">
        <v>918</v>
      </c>
    </row>
    <row r="1385" spans="1:2" ht="12.75" customHeight="1" x14ac:dyDescent="0.3">
      <c r="A1385">
        <v>57645</v>
      </c>
      <c r="B1385" t="s">
        <v>919</v>
      </c>
    </row>
    <row r="1386" spans="1:2" ht="12.75" customHeight="1" x14ac:dyDescent="0.3">
      <c r="A1386">
        <v>10006689</v>
      </c>
      <c r="B1386" t="s">
        <v>920</v>
      </c>
    </row>
    <row r="1387" spans="1:2" ht="12.75" customHeight="1" x14ac:dyDescent="0.3">
      <c r="A1387">
        <v>1390</v>
      </c>
      <c r="B1387" t="s">
        <v>921</v>
      </c>
    </row>
    <row r="1388" spans="1:2" ht="12.75" customHeight="1" x14ac:dyDescent="0.3">
      <c r="A1388">
        <v>1474</v>
      </c>
      <c r="B1388" t="s">
        <v>922</v>
      </c>
    </row>
    <row r="1389" spans="1:2" ht="12.75" customHeight="1" x14ac:dyDescent="0.3">
      <c r="A1389">
        <v>10017958</v>
      </c>
      <c r="B1389" t="s">
        <v>923</v>
      </c>
    </row>
    <row r="1390" spans="1:2" ht="12.75" customHeight="1" x14ac:dyDescent="0.3">
      <c r="A1390">
        <v>3105</v>
      </c>
      <c r="B1390" t="s">
        <v>2308</v>
      </c>
    </row>
    <row r="1391" spans="1:2" ht="12.75" customHeight="1" x14ac:dyDescent="0.3">
      <c r="A1391">
        <v>1358</v>
      </c>
      <c r="B1391" t="s">
        <v>2309</v>
      </c>
    </row>
    <row r="1392" spans="1:2" ht="12.75" customHeight="1" x14ac:dyDescent="0.3">
      <c r="A1392">
        <v>2272</v>
      </c>
      <c r="B1392" t="s">
        <v>924</v>
      </c>
    </row>
    <row r="1393" spans="1:2" ht="12.75" customHeight="1" x14ac:dyDescent="0.3">
      <c r="A1393">
        <v>2276</v>
      </c>
      <c r="B1393" t="s">
        <v>925</v>
      </c>
    </row>
    <row r="1394" spans="1:2" ht="12.75" customHeight="1" x14ac:dyDescent="0.3">
      <c r="A1394">
        <v>61511</v>
      </c>
      <c r="B1394" t="s">
        <v>926</v>
      </c>
    </row>
    <row r="1395" spans="1:2" ht="12.75" customHeight="1" x14ac:dyDescent="0.3">
      <c r="A1395">
        <v>10011045</v>
      </c>
      <c r="B1395" t="s">
        <v>927</v>
      </c>
    </row>
    <row r="1396" spans="1:2" ht="12.75" customHeight="1" x14ac:dyDescent="0.3">
      <c r="A1396">
        <v>1893</v>
      </c>
      <c r="B1396" t="s">
        <v>2310</v>
      </c>
    </row>
    <row r="1397" spans="1:2" ht="12.75" customHeight="1" x14ac:dyDescent="0.3">
      <c r="A1397">
        <v>10007983</v>
      </c>
      <c r="B1397" t="s">
        <v>928</v>
      </c>
    </row>
    <row r="1398" spans="1:2" ht="12.75" customHeight="1" x14ac:dyDescent="0.3">
      <c r="A1398">
        <v>50534</v>
      </c>
      <c r="B1398" t="s">
        <v>929</v>
      </c>
    </row>
    <row r="1399" spans="1:2" ht="12.75" customHeight="1" x14ac:dyDescent="0.3">
      <c r="A1399">
        <v>56332</v>
      </c>
      <c r="B1399" t="s">
        <v>2311</v>
      </c>
    </row>
    <row r="1400" spans="1:2" ht="12.75" customHeight="1" x14ac:dyDescent="0.3">
      <c r="A1400">
        <v>50230</v>
      </c>
      <c r="B1400" t="s">
        <v>930</v>
      </c>
    </row>
    <row r="1401" spans="1:2" ht="12.75" customHeight="1" x14ac:dyDescent="0.3">
      <c r="A1401">
        <v>57589</v>
      </c>
      <c r="B1401" t="s">
        <v>931</v>
      </c>
    </row>
    <row r="1402" spans="1:2" ht="12.75" customHeight="1" x14ac:dyDescent="0.3">
      <c r="A1402">
        <v>2020</v>
      </c>
      <c r="B1402" t="s">
        <v>932</v>
      </c>
    </row>
    <row r="1403" spans="1:2" ht="12.75" customHeight="1" x14ac:dyDescent="0.3">
      <c r="A1403">
        <v>39941</v>
      </c>
      <c r="B1403" t="s">
        <v>933</v>
      </c>
    </row>
    <row r="1404" spans="1:2" ht="12.75" customHeight="1" x14ac:dyDescent="0.3">
      <c r="A1404">
        <v>10007708</v>
      </c>
      <c r="B1404" t="s">
        <v>934</v>
      </c>
    </row>
    <row r="1405" spans="1:2" ht="12.75" customHeight="1" x14ac:dyDescent="0.3">
      <c r="A1405">
        <v>34001</v>
      </c>
      <c r="B1405" t="s">
        <v>935</v>
      </c>
    </row>
    <row r="1406" spans="1:2" ht="12.75" customHeight="1" x14ac:dyDescent="0.3">
      <c r="A1406">
        <v>2248</v>
      </c>
      <c r="B1406" t="s">
        <v>2312</v>
      </c>
    </row>
    <row r="1407" spans="1:2" ht="12.75" customHeight="1" x14ac:dyDescent="0.3">
      <c r="A1407">
        <v>10006047</v>
      </c>
      <c r="B1407" t="s">
        <v>936</v>
      </c>
    </row>
    <row r="1408" spans="1:2" ht="12.75" customHeight="1" x14ac:dyDescent="0.3">
      <c r="A1408">
        <v>10023088</v>
      </c>
      <c r="B1408" t="s">
        <v>2313</v>
      </c>
    </row>
    <row r="1409" spans="1:2" ht="12.75" customHeight="1" x14ac:dyDescent="0.3">
      <c r="A1409">
        <v>24303</v>
      </c>
      <c r="B1409" t="s">
        <v>2314</v>
      </c>
    </row>
    <row r="1410" spans="1:2" ht="12.75" customHeight="1" x14ac:dyDescent="0.3">
      <c r="A1410">
        <v>10021986</v>
      </c>
      <c r="B1410" t="s">
        <v>2315</v>
      </c>
    </row>
    <row r="1411" spans="1:2" ht="12.75" customHeight="1" x14ac:dyDescent="0.3">
      <c r="A1411">
        <v>10020197</v>
      </c>
      <c r="B1411" t="s">
        <v>2316</v>
      </c>
    </row>
    <row r="1412" spans="1:2" ht="12.75" customHeight="1" x14ac:dyDescent="0.3">
      <c r="A1412">
        <v>60502</v>
      </c>
      <c r="B1412" t="s">
        <v>937</v>
      </c>
    </row>
    <row r="1413" spans="1:2" ht="12.75" customHeight="1" x14ac:dyDescent="0.3">
      <c r="A1413">
        <v>10005281</v>
      </c>
      <c r="B1413" t="s">
        <v>938</v>
      </c>
    </row>
    <row r="1414" spans="1:2" ht="12.75" customHeight="1" x14ac:dyDescent="0.3">
      <c r="A1414">
        <v>10004949</v>
      </c>
      <c r="B1414" t="s">
        <v>2317</v>
      </c>
    </row>
    <row r="1415" spans="1:2" ht="12.75" customHeight="1" x14ac:dyDescent="0.3">
      <c r="A1415">
        <v>10004952</v>
      </c>
      <c r="B1415" t="s">
        <v>939</v>
      </c>
    </row>
    <row r="1416" spans="1:2" ht="12.75" customHeight="1" x14ac:dyDescent="0.3">
      <c r="A1416">
        <v>10024175</v>
      </c>
      <c r="B1416" t="s">
        <v>2318</v>
      </c>
    </row>
    <row r="1417" spans="1:2" ht="12.75" customHeight="1" x14ac:dyDescent="0.3">
      <c r="A1417">
        <v>59879</v>
      </c>
      <c r="B1417" t="s">
        <v>2319</v>
      </c>
    </row>
    <row r="1418" spans="1:2" ht="12.75" customHeight="1" x14ac:dyDescent="0.3">
      <c r="A1418">
        <v>21071</v>
      </c>
      <c r="B1418" t="s">
        <v>2320</v>
      </c>
    </row>
    <row r="1419" spans="1:2" ht="12.75" customHeight="1" x14ac:dyDescent="0.3">
      <c r="A1419">
        <v>10024922</v>
      </c>
      <c r="B1419" t="s">
        <v>2321</v>
      </c>
    </row>
    <row r="1420" spans="1:2" ht="12.75" customHeight="1" x14ac:dyDescent="0.3">
      <c r="A1420">
        <v>10017814</v>
      </c>
      <c r="B1420" t="s">
        <v>940</v>
      </c>
    </row>
    <row r="1421" spans="1:2" ht="12.75" customHeight="1" x14ac:dyDescent="0.3">
      <c r="A1421">
        <v>10020574</v>
      </c>
      <c r="B1421" t="s">
        <v>2322</v>
      </c>
    </row>
    <row r="1422" spans="1:2" ht="12.75" customHeight="1" x14ac:dyDescent="0.3">
      <c r="A1422">
        <v>10023590</v>
      </c>
      <c r="B1422" t="s">
        <v>2323</v>
      </c>
    </row>
    <row r="1423" spans="1:2" ht="12.75" customHeight="1" x14ac:dyDescent="0.3">
      <c r="A1423">
        <v>10020296</v>
      </c>
      <c r="B1423" t="s">
        <v>2324</v>
      </c>
    </row>
    <row r="1424" spans="1:2" ht="12.75" customHeight="1" x14ac:dyDescent="0.3">
      <c r="A1424">
        <v>10010154</v>
      </c>
      <c r="B1424" t="s">
        <v>2325</v>
      </c>
    </row>
    <row r="1425" spans="1:2" ht="12.75" customHeight="1" x14ac:dyDescent="0.3">
      <c r="A1425">
        <v>2080</v>
      </c>
      <c r="B1425" t="s">
        <v>941</v>
      </c>
    </row>
    <row r="1426" spans="1:2" ht="12.75" customHeight="1" x14ac:dyDescent="0.3">
      <c r="A1426">
        <v>10023077</v>
      </c>
      <c r="B1426" t="s">
        <v>2326</v>
      </c>
    </row>
    <row r="1427" spans="1:2" ht="12.75" customHeight="1" x14ac:dyDescent="0.3">
      <c r="A1427">
        <v>10007995</v>
      </c>
      <c r="B1427" t="s">
        <v>942</v>
      </c>
    </row>
    <row r="1428" spans="1:2" ht="12.75" customHeight="1" x14ac:dyDescent="0.3">
      <c r="A1428">
        <v>10021550</v>
      </c>
      <c r="B1428" t="s">
        <v>2327</v>
      </c>
    </row>
    <row r="1429" spans="1:2" ht="12.75" customHeight="1" x14ac:dyDescent="0.3">
      <c r="A1429">
        <v>10017467</v>
      </c>
      <c r="B1429" t="s">
        <v>943</v>
      </c>
    </row>
    <row r="1430" spans="1:2" ht="12.75" customHeight="1" x14ac:dyDescent="0.3">
      <c r="A1430">
        <v>10021929</v>
      </c>
      <c r="B1430" t="s">
        <v>2328</v>
      </c>
    </row>
    <row r="1431" spans="1:2" ht="12.75" customHeight="1" x14ac:dyDescent="0.3">
      <c r="A1431">
        <v>10009051</v>
      </c>
      <c r="B1431" t="s">
        <v>944</v>
      </c>
    </row>
    <row r="1432" spans="1:2" ht="12.75" customHeight="1" x14ac:dyDescent="0.3">
      <c r="A1432">
        <v>10014178</v>
      </c>
      <c r="B1432" t="s">
        <v>945</v>
      </c>
    </row>
    <row r="1433" spans="1:2" ht="12.75" customHeight="1" x14ac:dyDescent="0.3">
      <c r="A1433">
        <v>10004636</v>
      </c>
      <c r="B1433" t="s">
        <v>946</v>
      </c>
    </row>
    <row r="1434" spans="1:2" ht="12.75" customHeight="1" x14ac:dyDescent="0.3">
      <c r="A1434">
        <v>10018743</v>
      </c>
      <c r="B1434" t="s">
        <v>947</v>
      </c>
    </row>
    <row r="1435" spans="1:2" ht="12.75" customHeight="1" x14ac:dyDescent="0.3">
      <c r="A1435">
        <v>10008864</v>
      </c>
      <c r="B1435" t="s">
        <v>948</v>
      </c>
    </row>
    <row r="1436" spans="1:2" ht="12.75" customHeight="1" x14ac:dyDescent="0.3">
      <c r="A1436">
        <v>14627</v>
      </c>
      <c r="B1436" t="s">
        <v>949</v>
      </c>
    </row>
    <row r="1437" spans="1:2" ht="12.75" customHeight="1" x14ac:dyDescent="0.3">
      <c r="A1437">
        <v>10007734</v>
      </c>
      <c r="B1437" t="s">
        <v>950</v>
      </c>
    </row>
    <row r="1438" spans="1:2" ht="12.75" customHeight="1" x14ac:dyDescent="0.3">
      <c r="A1438">
        <v>14459</v>
      </c>
      <c r="B1438" t="s">
        <v>951</v>
      </c>
    </row>
    <row r="1439" spans="1:2" ht="12.75" customHeight="1" x14ac:dyDescent="0.3">
      <c r="A1439">
        <v>55721</v>
      </c>
      <c r="B1439" t="s">
        <v>952</v>
      </c>
    </row>
    <row r="1440" spans="1:2" ht="12.75" customHeight="1" x14ac:dyDescent="0.3">
      <c r="A1440">
        <v>10019147</v>
      </c>
      <c r="B1440" t="s">
        <v>953</v>
      </c>
    </row>
    <row r="1441" spans="1:2" ht="12.75" customHeight="1" x14ac:dyDescent="0.3">
      <c r="A1441">
        <v>10024169</v>
      </c>
      <c r="B1441" t="s">
        <v>2329</v>
      </c>
    </row>
    <row r="1442" spans="1:2" ht="12.75" customHeight="1" x14ac:dyDescent="0.3">
      <c r="A1442">
        <v>10021298</v>
      </c>
      <c r="B1442" t="s">
        <v>2330</v>
      </c>
    </row>
    <row r="1443" spans="1:2" ht="12.75" customHeight="1" x14ac:dyDescent="0.3">
      <c r="A1443">
        <v>10018620</v>
      </c>
      <c r="B1443" t="s">
        <v>954</v>
      </c>
    </row>
    <row r="1444" spans="1:2" ht="12.75" customHeight="1" x14ac:dyDescent="0.3">
      <c r="A1444">
        <v>60504</v>
      </c>
      <c r="B1444" t="s">
        <v>955</v>
      </c>
    </row>
    <row r="1445" spans="1:2" ht="12.75" customHeight="1" x14ac:dyDescent="0.3">
      <c r="A1445">
        <v>10019872</v>
      </c>
      <c r="B1445" t="s">
        <v>2331</v>
      </c>
    </row>
    <row r="1446" spans="1:2" ht="12.75" customHeight="1" x14ac:dyDescent="0.3">
      <c r="A1446">
        <v>10017992</v>
      </c>
      <c r="B1446" t="s">
        <v>956</v>
      </c>
    </row>
    <row r="1447" spans="1:2" ht="12.75" customHeight="1" x14ac:dyDescent="0.3">
      <c r="A1447">
        <v>30000538</v>
      </c>
      <c r="B1447" t="s">
        <v>957</v>
      </c>
    </row>
    <row r="1448" spans="1:2" ht="12.75" customHeight="1" x14ac:dyDescent="0.3">
      <c r="A1448">
        <v>14457</v>
      </c>
      <c r="B1448" t="s">
        <v>958</v>
      </c>
    </row>
    <row r="1449" spans="1:2" ht="12.75" customHeight="1" x14ac:dyDescent="0.3">
      <c r="A1449">
        <v>10018036</v>
      </c>
      <c r="B1449" t="s">
        <v>959</v>
      </c>
    </row>
    <row r="1450" spans="1:2" ht="12.75" customHeight="1" x14ac:dyDescent="0.3">
      <c r="A1450">
        <v>55322</v>
      </c>
      <c r="B1450" t="s">
        <v>960</v>
      </c>
    </row>
    <row r="1451" spans="1:2" ht="12.75" customHeight="1" x14ac:dyDescent="0.3">
      <c r="A1451">
        <v>10018923</v>
      </c>
      <c r="B1451" t="s">
        <v>961</v>
      </c>
    </row>
    <row r="1452" spans="1:2" ht="12.75" customHeight="1" x14ac:dyDescent="0.3">
      <c r="A1452">
        <v>10022048</v>
      </c>
      <c r="B1452" t="s">
        <v>2332</v>
      </c>
    </row>
    <row r="1453" spans="1:2" ht="12.75" customHeight="1" x14ac:dyDescent="0.3">
      <c r="A1453">
        <v>2421</v>
      </c>
      <c r="B1453" t="s">
        <v>962</v>
      </c>
    </row>
    <row r="1454" spans="1:2" ht="12.75" customHeight="1" x14ac:dyDescent="0.3">
      <c r="A1454">
        <v>10021119</v>
      </c>
      <c r="B1454" t="s">
        <v>2333</v>
      </c>
    </row>
    <row r="1455" spans="1:2" ht="12.75" customHeight="1" x14ac:dyDescent="0.3">
      <c r="A1455">
        <v>2100</v>
      </c>
      <c r="B1455" t="s">
        <v>963</v>
      </c>
    </row>
    <row r="1456" spans="1:2" ht="12.75" customHeight="1" x14ac:dyDescent="0.3">
      <c r="A1456">
        <v>2060</v>
      </c>
      <c r="B1456" t="s">
        <v>964</v>
      </c>
    </row>
    <row r="1457" spans="1:2" ht="12.75" customHeight="1" x14ac:dyDescent="0.3">
      <c r="A1457">
        <v>10002244</v>
      </c>
      <c r="B1457" t="s">
        <v>965</v>
      </c>
    </row>
    <row r="1458" spans="1:2" ht="12.75" customHeight="1" x14ac:dyDescent="0.3">
      <c r="A1458">
        <v>10016692</v>
      </c>
      <c r="B1458" t="s">
        <v>966</v>
      </c>
    </row>
    <row r="1459" spans="1:2" ht="12.75" customHeight="1" x14ac:dyDescent="0.3">
      <c r="A1459">
        <v>10002711</v>
      </c>
      <c r="B1459" t="s">
        <v>2334</v>
      </c>
    </row>
    <row r="1460" spans="1:2" ht="12.75" customHeight="1" x14ac:dyDescent="0.3">
      <c r="A1460">
        <v>10017037</v>
      </c>
      <c r="B1460" t="s">
        <v>967</v>
      </c>
    </row>
    <row r="1461" spans="1:2" ht="12.75" customHeight="1" x14ac:dyDescent="0.3">
      <c r="A1461">
        <v>2064</v>
      </c>
      <c r="B1461" t="s">
        <v>968</v>
      </c>
    </row>
    <row r="1462" spans="1:2" ht="12.75" customHeight="1" x14ac:dyDescent="0.3">
      <c r="A1462">
        <v>10021431</v>
      </c>
      <c r="B1462" t="s">
        <v>2335</v>
      </c>
    </row>
    <row r="1463" spans="1:2" ht="12.75" customHeight="1" x14ac:dyDescent="0.3">
      <c r="A1463">
        <v>10023456</v>
      </c>
      <c r="B1463" t="s">
        <v>2336</v>
      </c>
    </row>
    <row r="1464" spans="1:2" ht="12.75" customHeight="1" x14ac:dyDescent="0.3">
      <c r="A1464">
        <v>29898</v>
      </c>
      <c r="B1464" t="s">
        <v>969</v>
      </c>
    </row>
    <row r="1465" spans="1:2" ht="12.75" customHeight="1" x14ac:dyDescent="0.3">
      <c r="A1465">
        <v>44083</v>
      </c>
      <c r="B1465" t="s">
        <v>970</v>
      </c>
    </row>
    <row r="1466" spans="1:2" ht="12.75" customHeight="1" x14ac:dyDescent="0.3">
      <c r="A1466">
        <v>10021034</v>
      </c>
      <c r="B1466" t="s">
        <v>2337</v>
      </c>
    </row>
    <row r="1467" spans="1:2" ht="12.75" customHeight="1" x14ac:dyDescent="0.3">
      <c r="A1467">
        <v>1853</v>
      </c>
      <c r="B1467" t="s">
        <v>2338</v>
      </c>
    </row>
    <row r="1468" spans="1:2" ht="12.75" customHeight="1" x14ac:dyDescent="0.3">
      <c r="A1468">
        <v>2016</v>
      </c>
      <c r="B1468" t="s">
        <v>971</v>
      </c>
    </row>
    <row r="1469" spans="1:2" ht="12.75" customHeight="1" x14ac:dyDescent="0.3">
      <c r="A1469">
        <v>10022855</v>
      </c>
      <c r="B1469" t="s">
        <v>2339</v>
      </c>
    </row>
    <row r="1470" spans="1:2" ht="12.75" customHeight="1" x14ac:dyDescent="0.3">
      <c r="A1470">
        <v>24289</v>
      </c>
      <c r="B1470" t="s">
        <v>972</v>
      </c>
    </row>
    <row r="1471" spans="1:2" ht="12.75" customHeight="1" x14ac:dyDescent="0.3">
      <c r="A1471">
        <v>10011176</v>
      </c>
      <c r="B1471" t="s">
        <v>973</v>
      </c>
    </row>
    <row r="1472" spans="1:2" ht="12.75" customHeight="1" x14ac:dyDescent="0.3">
      <c r="A1472">
        <v>27556</v>
      </c>
      <c r="B1472" t="s">
        <v>2340</v>
      </c>
    </row>
    <row r="1473" spans="1:2" ht="12.75" customHeight="1" x14ac:dyDescent="0.3">
      <c r="A1473">
        <v>53172</v>
      </c>
      <c r="B1473" t="s">
        <v>974</v>
      </c>
    </row>
    <row r="1474" spans="1:2" ht="12.75" customHeight="1" x14ac:dyDescent="0.3">
      <c r="A1474">
        <v>10022058</v>
      </c>
      <c r="B1474" t="s">
        <v>2341</v>
      </c>
    </row>
    <row r="1475" spans="1:2" ht="12.75" customHeight="1" x14ac:dyDescent="0.3">
      <c r="A1475">
        <v>10006821</v>
      </c>
      <c r="B1475" t="s">
        <v>2342</v>
      </c>
    </row>
    <row r="1476" spans="1:2" ht="12.75" customHeight="1" x14ac:dyDescent="0.3">
      <c r="A1476">
        <v>39154</v>
      </c>
      <c r="B1476" t="s">
        <v>975</v>
      </c>
    </row>
    <row r="1477" spans="1:2" ht="12.75" customHeight="1" x14ac:dyDescent="0.3">
      <c r="A1477">
        <v>10012426</v>
      </c>
      <c r="B1477" t="s">
        <v>2343</v>
      </c>
    </row>
    <row r="1478" spans="1:2" ht="12.75" customHeight="1" x14ac:dyDescent="0.3">
      <c r="A1478">
        <v>10003141</v>
      </c>
      <c r="B1478" t="s">
        <v>2344</v>
      </c>
    </row>
    <row r="1479" spans="1:2" ht="12.75" customHeight="1" x14ac:dyDescent="0.3">
      <c r="A1479">
        <v>10010865</v>
      </c>
      <c r="B1479" t="s">
        <v>976</v>
      </c>
    </row>
    <row r="1480" spans="1:2" ht="12.75" customHeight="1" x14ac:dyDescent="0.3">
      <c r="A1480">
        <v>61883</v>
      </c>
      <c r="B1480" t="s">
        <v>977</v>
      </c>
    </row>
    <row r="1481" spans="1:2" ht="12.75" customHeight="1" x14ac:dyDescent="0.3">
      <c r="A1481">
        <v>57590</v>
      </c>
      <c r="B1481" t="s">
        <v>978</v>
      </c>
    </row>
    <row r="1482" spans="1:2" ht="12.75" customHeight="1" x14ac:dyDescent="0.3">
      <c r="A1482">
        <v>57708</v>
      </c>
      <c r="B1482" t="s">
        <v>979</v>
      </c>
    </row>
    <row r="1483" spans="1:2" ht="12.75" customHeight="1" x14ac:dyDescent="0.3">
      <c r="A1483">
        <v>61552</v>
      </c>
      <c r="B1483" t="s">
        <v>980</v>
      </c>
    </row>
    <row r="1484" spans="1:2" ht="12.75" customHeight="1" x14ac:dyDescent="0.3">
      <c r="A1484">
        <v>10022037</v>
      </c>
      <c r="B1484" t="s">
        <v>2345</v>
      </c>
    </row>
    <row r="1485" spans="1:2" ht="12.75" customHeight="1" x14ac:dyDescent="0.3">
      <c r="A1485">
        <v>61759</v>
      </c>
      <c r="B1485" t="s">
        <v>981</v>
      </c>
    </row>
    <row r="1486" spans="1:2" ht="12.75" customHeight="1" x14ac:dyDescent="0.3">
      <c r="A1486">
        <v>61651</v>
      </c>
      <c r="B1486" t="s">
        <v>2346</v>
      </c>
    </row>
    <row r="1487" spans="1:2" ht="12.75" customHeight="1" x14ac:dyDescent="0.3">
      <c r="A1487">
        <v>10023239</v>
      </c>
      <c r="B1487" t="s">
        <v>2347</v>
      </c>
    </row>
    <row r="1488" spans="1:2" ht="12.75" customHeight="1" x14ac:dyDescent="0.3">
      <c r="A1488">
        <v>10010366</v>
      </c>
      <c r="B1488" t="s">
        <v>2348</v>
      </c>
    </row>
    <row r="1489" spans="1:2" ht="12.75" customHeight="1" x14ac:dyDescent="0.3">
      <c r="A1489">
        <v>62809</v>
      </c>
      <c r="B1489" t="s">
        <v>2349</v>
      </c>
    </row>
    <row r="1490" spans="1:2" ht="12.75" customHeight="1" x14ac:dyDescent="0.3">
      <c r="A1490">
        <v>9800421</v>
      </c>
      <c r="B1490" t="s">
        <v>2350</v>
      </c>
    </row>
    <row r="1491" spans="1:2" ht="12.75" customHeight="1" x14ac:dyDescent="0.3">
      <c r="A1491">
        <v>10015683</v>
      </c>
      <c r="B1491" t="s">
        <v>982</v>
      </c>
    </row>
    <row r="1492" spans="1:2" ht="12.75" customHeight="1" x14ac:dyDescent="0.3">
      <c r="A1492">
        <v>10018393</v>
      </c>
      <c r="B1492" t="s">
        <v>2351</v>
      </c>
    </row>
    <row r="1493" spans="1:2" ht="12.75" customHeight="1" x14ac:dyDescent="0.3">
      <c r="A1493">
        <v>10024004</v>
      </c>
      <c r="B1493" t="s">
        <v>2352</v>
      </c>
    </row>
    <row r="1494" spans="1:2" ht="12.75" customHeight="1" x14ac:dyDescent="0.3">
      <c r="A1494">
        <v>10019969</v>
      </c>
      <c r="B1494" t="s">
        <v>2353</v>
      </c>
    </row>
    <row r="1495" spans="1:2" ht="12.75" customHeight="1" x14ac:dyDescent="0.3">
      <c r="A1495">
        <v>10019895</v>
      </c>
      <c r="B1495" t="s">
        <v>2354</v>
      </c>
    </row>
    <row r="1496" spans="1:2" ht="12.75" customHeight="1" x14ac:dyDescent="0.3">
      <c r="A1496">
        <v>10024239</v>
      </c>
      <c r="B1496" t="s">
        <v>2355</v>
      </c>
    </row>
    <row r="1497" spans="1:2" ht="12.75" customHeight="1" x14ac:dyDescent="0.3">
      <c r="A1497">
        <v>10023307</v>
      </c>
      <c r="B1497" t="s">
        <v>2356</v>
      </c>
    </row>
    <row r="1498" spans="1:2" ht="12.75" customHeight="1" x14ac:dyDescent="0.3">
      <c r="A1498">
        <v>3145</v>
      </c>
      <c r="B1498" t="s">
        <v>2357</v>
      </c>
    </row>
    <row r="1499" spans="1:2" ht="12.75" customHeight="1" x14ac:dyDescent="0.3">
      <c r="A1499">
        <v>10022262</v>
      </c>
      <c r="B1499" t="s">
        <v>2358</v>
      </c>
    </row>
    <row r="1500" spans="1:2" ht="12.75" customHeight="1" x14ac:dyDescent="0.3">
      <c r="A1500">
        <v>60506</v>
      </c>
      <c r="B1500" t="s">
        <v>983</v>
      </c>
    </row>
    <row r="1501" spans="1:2" ht="12.75" customHeight="1" x14ac:dyDescent="0.3">
      <c r="A1501">
        <v>37784</v>
      </c>
      <c r="B1501" t="s">
        <v>984</v>
      </c>
    </row>
    <row r="1502" spans="1:2" ht="12.75" customHeight="1" x14ac:dyDescent="0.3">
      <c r="A1502">
        <v>10021545</v>
      </c>
      <c r="B1502" t="s">
        <v>2359</v>
      </c>
    </row>
    <row r="1503" spans="1:2" ht="12.75" customHeight="1" x14ac:dyDescent="0.3">
      <c r="A1503">
        <v>10007715</v>
      </c>
      <c r="B1503" t="s">
        <v>985</v>
      </c>
    </row>
    <row r="1504" spans="1:2" ht="12.75" customHeight="1" x14ac:dyDescent="0.3">
      <c r="A1504">
        <v>10023898</v>
      </c>
      <c r="B1504" t="s">
        <v>2360</v>
      </c>
    </row>
    <row r="1505" spans="1:2" ht="12.75" customHeight="1" x14ac:dyDescent="0.3">
      <c r="A1505">
        <v>10022907</v>
      </c>
      <c r="B1505" t="s">
        <v>2361</v>
      </c>
    </row>
    <row r="1506" spans="1:2" ht="12.75" customHeight="1" x14ac:dyDescent="0.3">
      <c r="A1506">
        <v>10022055</v>
      </c>
      <c r="B1506" t="s">
        <v>2362</v>
      </c>
    </row>
    <row r="1507" spans="1:2" ht="12.75" customHeight="1" x14ac:dyDescent="0.3">
      <c r="A1507">
        <v>10016289</v>
      </c>
      <c r="B1507" t="s">
        <v>986</v>
      </c>
    </row>
    <row r="1508" spans="1:2" ht="12.75" customHeight="1" x14ac:dyDescent="0.3">
      <c r="A1508">
        <v>57649</v>
      </c>
      <c r="B1508" t="s">
        <v>987</v>
      </c>
    </row>
    <row r="1509" spans="1:2" ht="12.75" customHeight="1" x14ac:dyDescent="0.3">
      <c r="A1509">
        <v>10007907</v>
      </c>
      <c r="B1509" t="s">
        <v>2363</v>
      </c>
    </row>
    <row r="1510" spans="1:2" ht="12.75" customHeight="1" x14ac:dyDescent="0.3">
      <c r="A1510">
        <v>10020303</v>
      </c>
      <c r="B1510" t="s">
        <v>2364</v>
      </c>
    </row>
    <row r="1511" spans="1:2" ht="12.75" customHeight="1" x14ac:dyDescent="0.3">
      <c r="A1511">
        <v>10023940</v>
      </c>
      <c r="B1511" t="s">
        <v>2365</v>
      </c>
    </row>
    <row r="1512" spans="1:2" ht="12.75" customHeight="1" x14ac:dyDescent="0.3">
      <c r="A1512">
        <v>10004692</v>
      </c>
      <c r="B1512" t="s">
        <v>988</v>
      </c>
    </row>
    <row r="1513" spans="1:2" ht="12.75" customHeight="1" x14ac:dyDescent="0.3">
      <c r="A1513">
        <v>10014596</v>
      </c>
      <c r="B1513" t="s">
        <v>989</v>
      </c>
    </row>
    <row r="1514" spans="1:2" ht="12.75" customHeight="1" x14ac:dyDescent="0.3">
      <c r="A1514">
        <v>56793</v>
      </c>
      <c r="B1514" t="s">
        <v>990</v>
      </c>
    </row>
    <row r="1515" spans="1:2" ht="12.75" customHeight="1" x14ac:dyDescent="0.3">
      <c r="A1515">
        <v>32142</v>
      </c>
      <c r="B1515" t="s">
        <v>991</v>
      </c>
    </row>
    <row r="1516" spans="1:2" ht="12.75" customHeight="1" x14ac:dyDescent="0.3">
      <c r="A1516">
        <v>10019105</v>
      </c>
      <c r="B1516" t="s">
        <v>2366</v>
      </c>
    </row>
    <row r="1517" spans="1:2" ht="12.75" customHeight="1" x14ac:dyDescent="0.3">
      <c r="A1517">
        <v>10023860</v>
      </c>
      <c r="B1517" t="s">
        <v>2367</v>
      </c>
    </row>
    <row r="1518" spans="1:2" ht="12.75" customHeight="1" x14ac:dyDescent="0.3">
      <c r="A1518">
        <v>32540</v>
      </c>
      <c r="B1518" t="s">
        <v>2368</v>
      </c>
    </row>
    <row r="1519" spans="1:2" ht="12.75" customHeight="1" x14ac:dyDescent="0.3">
      <c r="A1519">
        <v>63520</v>
      </c>
      <c r="B1519" t="s">
        <v>992</v>
      </c>
    </row>
    <row r="1520" spans="1:2" ht="12.75" customHeight="1" x14ac:dyDescent="0.3">
      <c r="A1520">
        <v>10010497</v>
      </c>
      <c r="B1520" t="s">
        <v>993</v>
      </c>
    </row>
    <row r="1521" spans="1:2" ht="12.75" customHeight="1" x14ac:dyDescent="0.3">
      <c r="A1521">
        <v>10015639</v>
      </c>
      <c r="B1521" t="s">
        <v>994</v>
      </c>
    </row>
    <row r="1522" spans="1:2" ht="12.75" customHeight="1" x14ac:dyDescent="0.3">
      <c r="A1522">
        <v>10020353</v>
      </c>
      <c r="B1522" t="s">
        <v>2369</v>
      </c>
    </row>
    <row r="1523" spans="1:2" ht="12.75" customHeight="1" x14ac:dyDescent="0.3">
      <c r="A1523">
        <v>10005687</v>
      </c>
      <c r="B1523" t="s">
        <v>995</v>
      </c>
    </row>
    <row r="1524" spans="1:2" ht="12.75" customHeight="1" x14ac:dyDescent="0.3">
      <c r="A1524">
        <v>10020969</v>
      </c>
      <c r="B1524" t="s">
        <v>2370</v>
      </c>
    </row>
    <row r="1525" spans="1:2" ht="12.75" customHeight="1" x14ac:dyDescent="0.3">
      <c r="A1525">
        <v>10019873</v>
      </c>
      <c r="B1525" t="s">
        <v>2371</v>
      </c>
    </row>
    <row r="1526" spans="1:2" ht="12.75" customHeight="1" x14ac:dyDescent="0.3">
      <c r="A1526">
        <v>10018009</v>
      </c>
      <c r="B1526" t="s">
        <v>996</v>
      </c>
    </row>
    <row r="1527" spans="1:2" ht="12.75" customHeight="1" x14ac:dyDescent="0.3">
      <c r="A1527">
        <v>10022322</v>
      </c>
      <c r="B1527" t="s">
        <v>2372</v>
      </c>
    </row>
    <row r="1528" spans="1:2" ht="12.75" customHeight="1" x14ac:dyDescent="0.3">
      <c r="A1528">
        <v>10022567</v>
      </c>
      <c r="B1528" t="s">
        <v>2373</v>
      </c>
    </row>
    <row r="1529" spans="1:2" ht="12.75" customHeight="1" x14ac:dyDescent="0.3">
      <c r="A1529">
        <v>33340</v>
      </c>
      <c r="B1529" t="s">
        <v>2374</v>
      </c>
    </row>
    <row r="1530" spans="1:2" ht="12.75" customHeight="1" x14ac:dyDescent="0.3">
      <c r="A1530">
        <v>1937</v>
      </c>
      <c r="B1530" t="s">
        <v>997</v>
      </c>
    </row>
    <row r="1531" spans="1:2" ht="12.75" customHeight="1" x14ac:dyDescent="0.3">
      <c r="A1531">
        <v>10021952</v>
      </c>
      <c r="B1531" t="s">
        <v>2375</v>
      </c>
    </row>
    <row r="1532" spans="1:2" ht="12.75" customHeight="1" x14ac:dyDescent="0.3">
      <c r="A1532">
        <v>10019187</v>
      </c>
      <c r="B1532" t="s">
        <v>998</v>
      </c>
    </row>
    <row r="1533" spans="1:2" ht="12.75" customHeight="1" x14ac:dyDescent="0.3">
      <c r="A1533">
        <v>10023924</v>
      </c>
      <c r="B1533" t="s">
        <v>2376</v>
      </c>
    </row>
    <row r="1534" spans="1:2" ht="12.75" customHeight="1" x14ac:dyDescent="0.3">
      <c r="A1534">
        <v>10019110</v>
      </c>
      <c r="B1534" t="s">
        <v>999</v>
      </c>
    </row>
    <row r="1535" spans="1:2" ht="12.75" customHeight="1" x14ac:dyDescent="0.3">
      <c r="A1535">
        <v>10011020</v>
      </c>
      <c r="B1535" t="s">
        <v>1000</v>
      </c>
    </row>
    <row r="1536" spans="1:2" ht="12.75" customHeight="1" x14ac:dyDescent="0.3">
      <c r="A1536">
        <v>10015933</v>
      </c>
      <c r="B1536" t="s">
        <v>1001</v>
      </c>
    </row>
    <row r="1537" spans="1:2" ht="12.75" customHeight="1" x14ac:dyDescent="0.3">
      <c r="A1537">
        <v>58592</v>
      </c>
      <c r="B1537" t="s">
        <v>2377</v>
      </c>
    </row>
    <row r="1538" spans="1:2" ht="12.75" customHeight="1" x14ac:dyDescent="0.3">
      <c r="A1538">
        <v>56706</v>
      </c>
      <c r="B1538" t="s">
        <v>1002</v>
      </c>
    </row>
    <row r="1539" spans="1:2" ht="12.75" customHeight="1" x14ac:dyDescent="0.3">
      <c r="A1539">
        <v>10024910</v>
      </c>
      <c r="B1539" t="s">
        <v>2378</v>
      </c>
    </row>
    <row r="1540" spans="1:2" ht="12.75" customHeight="1" x14ac:dyDescent="0.3">
      <c r="A1540">
        <v>9800759</v>
      </c>
      <c r="B1540" t="s">
        <v>2379</v>
      </c>
    </row>
    <row r="1541" spans="1:2" ht="12.75" customHeight="1" x14ac:dyDescent="0.3">
      <c r="A1541">
        <v>14363</v>
      </c>
      <c r="B1541" t="s">
        <v>1003</v>
      </c>
    </row>
    <row r="1542" spans="1:2" ht="12.75" customHeight="1" x14ac:dyDescent="0.3">
      <c r="A1542">
        <v>44602</v>
      </c>
      <c r="B1542" t="s">
        <v>1004</v>
      </c>
    </row>
    <row r="1543" spans="1:2" ht="12.75" customHeight="1" x14ac:dyDescent="0.3">
      <c r="A1543">
        <v>10020361</v>
      </c>
      <c r="B1543" t="s">
        <v>2380</v>
      </c>
    </row>
    <row r="1544" spans="1:2" ht="12.75" customHeight="1" x14ac:dyDescent="0.3">
      <c r="A1544">
        <v>10015458</v>
      </c>
      <c r="B1544" t="s">
        <v>1005</v>
      </c>
    </row>
    <row r="1545" spans="1:2" ht="12.75" customHeight="1" x14ac:dyDescent="0.3">
      <c r="A1545">
        <v>10011297</v>
      </c>
      <c r="B1545" t="s">
        <v>2381</v>
      </c>
    </row>
    <row r="1546" spans="1:2" ht="12.75" customHeight="1" x14ac:dyDescent="0.3">
      <c r="A1546">
        <v>10022848</v>
      </c>
      <c r="B1546" t="s">
        <v>2382</v>
      </c>
    </row>
    <row r="1547" spans="1:2" ht="12.75" customHeight="1" x14ac:dyDescent="0.3">
      <c r="A1547">
        <v>10006964</v>
      </c>
      <c r="B1547" t="s">
        <v>1006</v>
      </c>
    </row>
    <row r="1548" spans="1:2" ht="12.75" customHeight="1" x14ac:dyDescent="0.3">
      <c r="A1548">
        <v>10020583</v>
      </c>
      <c r="B1548" t="s">
        <v>2383</v>
      </c>
    </row>
    <row r="1549" spans="1:2" ht="12.75" customHeight="1" x14ac:dyDescent="0.3">
      <c r="A1549">
        <v>44846</v>
      </c>
      <c r="B1549" t="s">
        <v>1007</v>
      </c>
    </row>
    <row r="1550" spans="1:2" ht="12.75" customHeight="1" x14ac:dyDescent="0.3">
      <c r="A1550">
        <v>10003994</v>
      </c>
      <c r="B1550" t="s">
        <v>1008</v>
      </c>
    </row>
    <row r="1551" spans="1:2" ht="12.75" customHeight="1" x14ac:dyDescent="0.3">
      <c r="A1551">
        <v>10002246</v>
      </c>
      <c r="B1551" t="s">
        <v>1009</v>
      </c>
    </row>
    <row r="1552" spans="1:2" ht="12.75" customHeight="1" x14ac:dyDescent="0.3">
      <c r="A1552">
        <v>60508</v>
      </c>
      <c r="B1552" t="s">
        <v>1010</v>
      </c>
    </row>
    <row r="1553" spans="1:2" ht="12.75" customHeight="1" x14ac:dyDescent="0.3">
      <c r="A1553">
        <v>10021892</v>
      </c>
      <c r="B1553" t="s">
        <v>2384</v>
      </c>
    </row>
    <row r="1554" spans="1:2" ht="12.75" customHeight="1" x14ac:dyDescent="0.3">
      <c r="A1554">
        <v>1921</v>
      </c>
      <c r="B1554" t="s">
        <v>1011</v>
      </c>
    </row>
    <row r="1555" spans="1:2" ht="12.75" customHeight="1" x14ac:dyDescent="0.3">
      <c r="A1555">
        <v>10023037</v>
      </c>
      <c r="B1555" t="s">
        <v>2385</v>
      </c>
    </row>
    <row r="1556" spans="1:2" ht="12.75" customHeight="1" x14ac:dyDescent="0.3">
      <c r="A1556">
        <v>10019463</v>
      </c>
      <c r="B1556" t="s">
        <v>2386</v>
      </c>
    </row>
    <row r="1557" spans="1:2" ht="12.75" customHeight="1" x14ac:dyDescent="0.3">
      <c r="A1557">
        <v>10020054</v>
      </c>
      <c r="B1557" t="s">
        <v>2387</v>
      </c>
    </row>
    <row r="1558" spans="1:2" ht="12.75" customHeight="1" x14ac:dyDescent="0.3">
      <c r="A1558">
        <v>10019894</v>
      </c>
      <c r="B1558" t="s">
        <v>2388</v>
      </c>
    </row>
    <row r="1559" spans="1:2" ht="12.75" customHeight="1" x14ac:dyDescent="0.3">
      <c r="A1559">
        <v>56025</v>
      </c>
      <c r="B1559" t="s">
        <v>1012</v>
      </c>
    </row>
    <row r="1560" spans="1:2" ht="12.75" customHeight="1" x14ac:dyDescent="0.3">
      <c r="A1560">
        <v>10010087</v>
      </c>
      <c r="B1560" t="s">
        <v>2389</v>
      </c>
    </row>
    <row r="1561" spans="1:2" ht="12.75" customHeight="1" x14ac:dyDescent="0.3">
      <c r="A1561">
        <v>10012995</v>
      </c>
      <c r="B1561" t="s">
        <v>1013</v>
      </c>
    </row>
    <row r="1562" spans="1:2" ht="12.75" customHeight="1" x14ac:dyDescent="0.3">
      <c r="A1562">
        <v>10019897</v>
      </c>
      <c r="B1562" t="s">
        <v>2390</v>
      </c>
    </row>
    <row r="1563" spans="1:2" ht="12.75" customHeight="1" x14ac:dyDescent="0.3">
      <c r="A1563">
        <v>10025217</v>
      </c>
      <c r="B1563" t="s">
        <v>2391</v>
      </c>
    </row>
    <row r="1564" spans="1:2" ht="12.75" customHeight="1" x14ac:dyDescent="0.3">
      <c r="A1564">
        <v>10010286</v>
      </c>
      <c r="B1564" t="s">
        <v>2392</v>
      </c>
    </row>
    <row r="1565" spans="1:2" ht="12.75" customHeight="1" x14ac:dyDescent="0.3">
      <c r="A1565">
        <v>10023298</v>
      </c>
      <c r="B1565" t="s">
        <v>2393</v>
      </c>
    </row>
    <row r="1566" spans="1:2" ht="12.75" customHeight="1" x14ac:dyDescent="0.3">
      <c r="A1566">
        <v>10024353</v>
      </c>
      <c r="B1566" t="s">
        <v>2394</v>
      </c>
    </row>
    <row r="1567" spans="1:2" ht="12.75" customHeight="1" x14ac:dyDescent="0.3">
      <c r="A1567">
        <v>59921</v>
      </c>
      <c r="B1567" t="s">
        <v>1014</v>
      </c>
    </row>
    <row r="1568" spans="1:2" ht="12.75" customHeight="1" x14ac:dyDescent="0.3">
      <c r="A1568">
        <v>10021207</v>
      </c>
      <c r="B1568" t="s">
        <v>2395</v>
      </c>
    </row>
    <row r="1569" spans="1:2" ht="12.75" customHeight="1" x14ac:dyDescent="0.3">
      <c r="A1569">
        <v>58272</v>
      </c>
      <c r="B1569" t="s">
        <v>2396</v>
      </c>
    </row>
    <row r="1570" spans="1:2" ht="12.75" customHeight="1" x14ac:dyDescent="0.3">
      <c r="A1570">
        <v>10023509</v>
      </c>
      <c r="B1570" t="s">
        <v>2397</v>
      </c>
    </row>
    <row r="1571" spans="1:2" ht="12.75" customHeight="1" x14ac:dyDescent="0.3">
      <c r="A1571">
        <v>10021921</v>
      </c>
      <c r="B1571" t="s">
        <v>2398</v>
      </c>
    </row>
    <row r="1572" spans="1:2" ht="12.75" customHeight="1" x14ac:dyDescent="0.3">
      <c r="A1572">
        <v>56878</v>
      </c>
      <c r="B1572" t="s">
        <v>1015</v>
      </c>
    </row>
    <row r="1573" spans="1:2" ht="12.75" customHeight="1" x14ac:dyDescent="0.3">
      <c r="A1573">
        <v>15501</v>
      </c>
      <c r="B1573" t="s">
        <v>1016</v>
      </c>
    </row>
    <row r="1574" spans="1:2" ht="12.75" customHeight="1" x14ac:dyDescent="0.3">
      <c r="A1574">
        <v>10019338</v>
      </c>
      <c r="B1574" t="s">
        <v>2399</v>
      </c>
    </row>
    <row r="1575" spans="1:2" ht="12.75" customHeight="1" x14ac:dyDescent="0.3">
      <c r="A1575">
        <v>10022659</v>
      </c>
      <c r="B1575" t="s">
        <v>2400</v>
      </c>
    </row>
    <row r="1576" spans="1:2" ht="12.75" customHeight="1" x14ac:dyDescent="0.3">
      <c r="A1576">
        <v>10012934</v>
      </c>
      <c r="B1576" t="s">
        <v>1017</v>
      </c>
    </row>
    <row r="1577" spans="1:2" ht="12.75" customHeight="1" x14ac:dyDescent="0.3">
      <c r="A1577">
        <v>37495</v>
      </c>
      <c r="B1577" t="s">
        <v>2401</v>
      </c>
    </row>
    <row r="1578" spans="1:2" ht="12.75" customHeight="1" x14ac:dyDescent="0.3">
      <c r="A1578">
        <v>37657</v>
      </c>
      <c r="B1578" t="s">
        <v>1018</v>
      </c>
    </row>
    <row r="1579" spans="1:2" ht="12.75" customHeight="1" x14ac:dyDescent="0.3">
      <c r="A1579">
        <v>10004606</v>
      </c>
      <c r="B1579" t="s">
        <v>2402</v>
      </c>
    </row>
    <row r="1580" spans="1:2" ht="12.75" customHeight="1" x14ac:dyDescent="0.3">
      <c r="A1580">
        <v>10024318</v>
      </c>
      <c r="B1580" t="s">
        <v>2403</v>
      </c>
    </row>
    <row r="1581" spans="1:2" ht="12.75" customHeight="1" x14ac:dyDescent="0.3">
      <c r="A1581">
        <v>47113</v>
      </c>
      <c r="B1581" t="s">
        <v>2404</v>
      </c>
    </row>
    <row r="1582" spans="1:2" ht="12.75" customHeight="1" x14ac:dyDescent="0.3">
      <c r="A1582">
        <v>46116</v>
      </c>
      <c r="B1582" t="s">
        <v>2405</v>
      </c>
    </row>
    <row r="1583" spans="1:2" ht="12.75" customHeight="1" x14ac:dyDescent="0.3">
      <c r="A1583">
        <v>10022176</v>
      </c>
      <c r="B1583" t="s">
        <v>2406</v>
      </c>
    </row>
    <row r="1584" spans="1:2" ht="12.75" customHeight="1" x14ac:dyDescent="0.3">
      <c r="A1584">
        <v>10003057</v>
      </c>
      <c r="B1584" t="s">
        <v>2407</v>
      </c>
    </row>
    <row r="1585" spans="1:2" ht="12.75" customHeight="1" x14ac:dyDescent="0.3">
      <c r="A1585">
        <v>10025151</v>
      </c>
      <c r="B1585" t="s">
        <v>2408</v>
      </c>
    </row>
    <row r="1586" spans="1:2" ht="12.75" customHeight="1" x14ac:dyDescent="0.3">
      <c r="A1586">
        <v>10022637</v>
      </c>
      <c r="B1586" t="s">
        <v>2409</v>
      </c>
    </row>
    <row r="1587" spans="1:2" ht="12.75" customHeight="1" x14ac:dyDescent="0.3">
      <c r="A1587">
        <v>64075</v>
      </c>
      <c r="B1587" t="s">
        <v>2410</v>
      </c>
    </row>
    <row r="1588" spans="1:2" ht="12.75" customHeight="1" x14ac:dyDescent="0.3">
      <c r="A1588">
        <v>10006799</v>
      </c>
      <c r="B1588" t="s">
        <v>1019</v>
      </c>
    </row>
    <row r="1589" spans="1:2" ht="12.75" customHeight="1" x14ac:dyDescent="0.3">
      <c r="A1589">
        <v>10023340</v>
      </c>
      <c r="B1589" t="s">
        <v>2411</v>
      </c>
    </row>
    <row r="1590" spans="1:2" ht="12.75" customHeight="1" x14ac:dyDescent="0.3">
      <c r="A1590">
        <v>1706</v>
      </c>
      <c r="B1590" t="s">
        <v>1020</v>
      </c>
    </row>
    <row r="1591" spans="1:2" ht="12.75" customHeight="1" x14ac:dyDescent="0.3">
      <c r="A1591">
        <v>62601</v>
      </c>
      <c r="B1591" t="s">
        <v>1021</v>
      </c>
    </row>
    <row r="1592" spans="1:2" ht="12.75" customHeight="1" x14ac:dyDescent="0.3">
      <c r="A1592">
        <v>10023661</v>
      </c>
      <c r="B1592" t="s">
        <v>2412</v>
      </c>
    </row>
    <row r="1593" spans="1:2" ht="12.75" customHeight="1" x14ac:dyDescent="0.3">
      <c r="A1593">
        <v>10023224</v>
      </c>
      <c r="B1593" t="s">
        <v>2413</v>
      </c>
    </row>
    <row r="1594" spans="1:2" ht="12.75" customHeight="1" x14ac:dyDescent="0.3">
      <c r="A1594">
        <v>10001641</v>
      </c>
      <c r="B1594" t="s">
        <v>2414</v>
      </c>
    </row>
    <row r="1595" spans="1:2" ht="12.75" customHeight="1" x14ac:dyDescent="0.3">
      <c r="A1595">
        <v>10023917</v>
      </c>
      <c r="B1595" t="s">
        <v>2415</v>
      </c>
    </row>
    <row r="1596" spans="1:2" ht="12.75" customHeight="1" x14ac:dyDescent="0.3">
      <c r="A1596">
        <v>2941</v>
      </c>
      <c r="B1596" t="s">
        <v>1022</v>
      </c>
    </row>
    <row r="1597" spans="1:2" ht="12.75" customHeight="1" x14ac:dyDescent="0.3">
      <c r="A1597">
        <v>14712</v>
      </c>
      <c r="B1597" t="s">
        <v>2416</v>
      </c>
    </row>
    <row r="1598" spans="1:2" ht="12.75" customHeight="1" x14ac:dyDescent="0.3">
      <c r="A1598">
        <v>10013275</v>
      </c>
      <c r="B1598" t="s">
        <v>1023</v>
      </c>
    </row>
    <row r="1599" spans="1:2" ht="12.75" customHeight="1" x14ac:dyDescent="0.3">
      <c r="A1599">
        <v>10016287</v>
      </c>
      <c r="B1599" t="s">
        <v>1024</v>
      </c>
    </row>
    <row r="1600" spans="1:2" ht="12.75" customHeight="1" x14ac:dyDescent="0.3">
      <c r="A1600">
        <v>10017454</v>
      </c>
      <c r="B1600" t="s">
        <v>1025</v>
      </c>
    </row>
    <row r="1601" spans="1:2" ht="12.75" customHeight="1" x14ac:dyDescent="0.3">
      <c r="A1601">
        <v>10021909</v>
      </c>
      <c r="B1601" t="s">
        <v>2417</v>
      </c>
    </row>
    <row r="1602" spans="1:2" ht="12.75" customHeight="1" x14ac:dyDescent="0.3">
      <c r="A1602">
        <v>10021718</v>
      </c>
      <c r="B1602" t="s">
        <v>2418</v>
      </c>
    </row>
    <row r="1603" spans="1:2" ht="12.75" customHeight="1" x14ac:dyDescent="0.3">
      <c r="A1603">
        <v>10016090</v>
      </c>
      <c r="B1603" t="s">
        <v>1026</v>
      </c>
    </row>
    <row r="1604" spans="1:2" ht="12.75" customHeight="1" x14ac:dyDescent="0.3">
      <c r="A1604">
        <v>10014299</v>
      </c>
      <c r="B1604" t="s">
        <v>1027</v>
      </c>
    </row>
    <row r="1605" spans="1:2" ht="12.75" customHeight="1" x14ac:dyDescent="0.3">
      <c r="A1605">
        <v>10016747</v>
      </c>
      <c r="B1605" t="s">
        <v>1028</v>
      </c>
    </row>
    <row r="1606" spans="1:2" ht="12.75" customHeight="1" x14ac:dyDescent="0.3">
      <c r="A1606">
        <v>14400</v>
      </c>
      <c r="B1606" t="s">
        <v>1029</v>
      </c>
    </row>
    <row r="1607" spans="1:2" ht="12.75" customHeight="1" x14ac:dyDescent="0.3">
      <c r="A1607">
        <v>3173</v>
      </c>
      <c r="B1607" t="s">
        <v>1030</v>
      </c>
    </row>
    <row r="1608" spans="1:2" ht="12.75" customHeight="1" x14ac:dyDescent="0.3">
      <c r="A1608">
        <v>17306</v>
      </c>
      <c r="B1608" t="s">
        <v>1031</v>
      </c>
    </row>
    <row r="1609" spans="1:2" ht="12.75" customHeight="1" x14ac:dyDescent="0.3">
      <c r="A1609">
        <v>10013426</v>
      </c>
      <c r="B1609" t="s">
        <v>2419</v>
      </c>
    </row>
    <row r="1610" spans="1:2" ht="12.75" customHeight="1" x14ac:dyDescent="0.3">
      <c r="A1610">
        <v>10019559</v>
      </c>
      <c r="B1610" t="s">
        <v>2420</v>
      </c>
    </row>
    <row r="1611" spans="1:2" ht="12.75" customHeight="1" x14ac:dyDescent="0.3">
      <c r="A1611">
        <v>57718</v>
      </c>
      <c r="B1611" t="s">
        <v>2421</v>
      </c>
    </row>
    <row r="1612" spans="1:2" ht="12.75" customHeight="1" x14ac:dyDescent="0.3">
      <c r="A1612">
        <v>10017945</v>
      </c>
      <c r="B1612" t="s">
        <v>1032</v>
      </c>
    </row>
    <row r="1613" spans="1:2" ht="12.75" customHeight="1" x14ac:dyDescent="0.3">
      <c r="A1613">
        <v>29946</v>
      </c>
      <c r="B1613" t="s">
        <v>2422</v>
      </c>
    </row>
    <row r="1614" spans="1:2" ht="12.75" customHeight="1" x14ac:dyDescent="0.3">
      <c r="A1614">
        <v>41161</v>
      </c>
      <c r="B1614" t="s">
        <v>2423</v>
      </c>
    </row>
    <row r="1615" spans="1:2" ht="12.75" customHeight="1" x14ac:dyDescent="0.3">
      <c r="A1615">
        <v>41172</v>
      </c>
      <c r="B1615" t="s">
        <v>2424</v>
      </c>
    </row>
    <row r="1616" spans="1:2" ht="12.75" customHeight="1" x14ac:dyDescent="0.3">
      <c r="A1616">
        <v>10006727</v>
      </c>
      <c r="B1616" t="s">
        <v>2425</v>
      </c>
    </row>
    <row r="1617" spans="1:2" ht="12.75" customHeight="1" x14ac:dyDescent="0.3">
      <c r="A1617">
        <v>51444</v>
      </c>
      <c r="B1617" t="s">
        <v>2426</v>
      </c>
    </row>
    <row r="1618" spans="1:2" ht="12.75" customHeight="1" x14ac:dyDescent="0.3">
      <c r="A1618">
        <v>10022846</v>
      </c>
      <c r="B1618" t="s">
        <v>2427</v>
      </c>
    </row>
    <row r="1619" spans="1:2" ht="12.75" customHeight="1" x14ac:dyDescent="0.3">
      <c r="A1619">
        <v>10019744</v>
      </c>
      <c r="B1619" t="s">
        <v>2428</v>
      </c>
    </row>
    <row r="1620" spans="1:2" ht="12.75" customHeight="1" x14ac:dyDescent="0.3">
      <c r="A1620">
        <v>10004760</v>
      </c>
      <c r="B1620" t="s">
        <v>2429</v>
      </c>
    </row>
    <row r="1621" spans="1:2" ht="12.75" customHeight="1" x14ac:dyDescent="0.3">
      <c r="A1621">
        <v>10005632</v>
      </c>
      <c r="B1621" t="s">
        <v>1033</v>
      </c>
    </row>
    <row r="1622" spans="1:2" ht="12.75" customHeight="1" x14ac:dyDescent="0.3">
      <c r="A1622">
        <v>10008313</v>
      </c>
      <c r="B1622" t="s">
        <v>1034</v>
      </c>
    </row>
    <row r="1623" spans="1:2" ht="12.75" customHeight="1" x14ac:dyDescent="0.3">
      <c r="A1623">
        <v>10007631</v>
      </c>
      <c r="B1623" t="s">
        <v>1035</v>
      </c>
    </row>
    <row r="1624" spans="1:2" ht="12.75" customHeight="1" x14ac:dyDescent="0.3">
      <c r="A1624">
        <v>10014412</v>
      </c>
      <c r="B1624" t="s">
        <v>1036</v>
      </c>
    </row>
    <row r="1625" spans="1:2" ht="12.75" customHeight="1" x14ac:dyDescent="0.3">
      <c r="A1625">
        <v>10003190</v>
      </c>
      <c r="B1625" t="s">
        <v>1037</v>
      </c>
    </row>
    <row r="1626" spans="1:2" ht="12.75" customHeight="1" x14ac:dyDescent="0.3">
      <c r="A1626">
        <v>63382</v>
      </c>
      <c r="B1626" t="s">
        <v>1038</v>
      </c>
    </row>
    <row r="1627" spans="1:2" ht="12.75" customHeight="1" x14ac:dyDescent="0.3">
      <c r="A1627">
        <v>43097</v>
      </c>
      <c r="B1627" t="s">
        <v>1039</v>
      </c>
    </row>
    <row r="1628" spans="1:2" ht="12.75" customHeight="1" x14ac:dyDescent="0.3">
      <c r="A1628">
        <v>10006724</v>
      </c>
      <c r="B1628" t="s">
        <v>1040</v>
      </c>
    </row>
    <row r="1629" spans="1:2" ht="12.75" customHeight="1" x14ac:dyDescent="0.3">
      <c r="A1629">
        <v>10014185</v>
      </c>
      <c r="B1629" t="s">
        <v>1041</v>
      </c>
    </row>
    <row r="1630" spans="1:2" ht="12.75" customHeight="1" x14ac:dyDescent="0.3">
      <c r="A1630">
        <v>10003054</v>
      </c>
      <c r="B1630" t="s">
        <v>1042</v>
      </c>
    </row>
    <row r="1631" spans="1:2" ht="12.75" customHeight="1" x14ac:dyDescent="0.3">
      <c r="A1631">
        <v>57686</v>
      </c>
      <c r="B1631" t="s">
        <v>1043</v>
      </c>
    </row>
    <row r="1632" spans="1:2" ht="12.75" customHeight="1" x14ac:dyDescent="0.3">
      <c r="A1632">
        <v>46203</v>
      </c>
      <c r="B1632" t="s">
        <v>2430</v>
      </c>
    </row>
    <row r="1633" spans="1:2" ht="12.75" customHeight="1" x14ac:dyDescent="0.3">
      <c r="A1633">
        <v>10003673</v>
      </c>
      <c r="B1633" t="s">
        <v>1044</v>
      </c>
    </row>
    <row r="1634" spans="1:2" ht="12.75" customHeight="1" x14ac:dyDescent="0.3">
      <c r="A1634">
        <v>21818</v>
      </c>
      <c r="B1634" t="s">
        <v>2431</v>
      </c>
    </row>
    <row r="1635" spans="1:2" ht="12.75" customHeight="1" x14ac:dyDescent="0.3">
      <c r="A1635">
        <v>46128</v>
      </c>
      <c r="B1635" t="s">
        <v>1045</v>
      </c>
    </row>
    <row r="1636" spans="1:2" ht="12.75" customHeight="1" x14ac:dyDescent="0.3">
      <c r="A1636">
        <v>19061</v>
      </c>
      <c r="B1636" t="s">
        <v>1046</v>
      </c>
    </row>
    <row r="1637" spans="1:2" ht="12.75" customHeight="1" x14ac:dyDescent="0.3">
      <c r="A1637">
        <v>47340</v>
      </c>
      <c r="B1637" t="s">
        <v>2432</v>
      </c>
    </row>
    <row r="1638" spans="1:2" ht="12.75" customHeight="1" x14ac:dyDescent="0.3">
      <c r="A1638">
        <v>41037</v>
      </c>
      <c r="B1638" t="s">
        <v>2433</v>
      </c>
    </row>
    <row r="1639" spans="1:2" ht="12.75" customHeight="1" x14ac:dyDescent="0.3">
      <c r="A1639">
        <v>10011570</v>
      </c>
      <c r="B1639" t="s">
        <v>1047</v>
      </c>
    </row>
    <row r="1640" spans="1:2" ht="12.75" customHeight="1" x14ac:dyDescent="0.3">
      <c r="A1640">
        <v>57601</v>
      </c>
      <c r="B1640" t="s">
        <v>2434</v>
      </c>
    </row>
    <row r="1641" spans="1:2" ht="12.75" customHeight="1" x14ac:dyDescent="0.3">
      <c r="A1641">
        <v>22542</v>
      </c>
      <c r="B1641" t="s">
        <v>2435</v>
      </c>
    </row>
    <row r="1642" spans="1:2" ht="12.75" customHeight="1" x14ac:dyDescent="0.3">
      <c r="A1642">
        <v>16824</v>
      </c>
      <c r="B1642" t="s">
        <v>1048</v>
      </c>
    </row>
    <row r="1643" spans="1:2" ht="12.75" customHeight="1" x14ac:dyDescent="0.3">
      <c r="A1643">
        <v>34508</v>
      </c>
      <c r="B1643" t="s">
        <v>2436</v>
      </c>
    </row>
    <row r="1644" spans="1:2" ht="12.75" customHeight="1" x14ac:dyDescent="0.3">
      <c r="A1644">
        <v>55673</v>
      </c>
      <c r="B1644" t="s">
        <v>2437</v>
      </c>
    </row>
    <row r="1645" spans="1:2" ht="12.75" customHeight="1" x14ac:dyDescent="0.3">
      <c r="A1645">
        <v>1711</v>
      </c>
      <c r="B1645" t="s">
        <v>1049</v>
      </c>
    </row>
    <row r="1646" spans="1:2" ht="12.75" customHeight="1" x14ac:dyDescent="0.3">
      <c r="A1646">
        <v>45789</v>
      </c>
      <c r="B1646" t="s">
        <v>1050</v>
      </c>
    </row>
    <row r="1647" spans="1:2" ht="12.75" customHeight="1" x14ac:dyDescent="0.3">
      <c r="A1647">
        <v>10010334</v>
      </c>
      <c r="B1647" t="s">
        <v>2438</v>
      </c>
    </row>
    <row r="1648" spans="1:2" ht="12.75" customHeight="1" x14ac:dyDescent="0.3">
      <c r="A1648">
        <v>53868</v>
      </c>
      <c r="B1648" t="s">
        <v>2439</v>
      </c>
    </row>
    <row r="1649" spans="1:2" ht="12.75" customHeight="1" x14ac:dyDescent="0.3">
      <c r="A1649">
        <v>1670</v>
      </c>
      <c r="B1649" t="s">
        <v>1051</v>
      </c>
    </row>
    <row r="1650" spans="1:2" ht="12.75" customHeight="1" x14ac:dyDescent="0.3">
      <c r="A1650">
        <v>1869</v>
      </c>
      <c r="B1650" t="s">
        <v>2440</v>
      </c>
    </row>
    <row r="1651" spans="1:2" ht="12.75" customHeight="1" x14ac:dyDescent="0.3">
      <c r="A1651">
        <v>10004479</v>
      </c>
      <c r="B1651" t="s">
        <v>2441</v>
      </c>
    </row>
    <row r="1652" spans="1:2" ht="12.75" customHeight="1" x14ac:dyDescent="0.3">
      <c r="A1652">
        <v>53291</v>
      </c>
      <c r="B1652" t="s">
        <v>1052</v>
      </c>
    </row>
    <row r="1653" spans="1:2" ht="12.75" customHeight="1" x14ac:dyDescent="0.3">
      <c r="A1653">
        <v>17873</v>
      </c>
      <c r="B1653" t="s">
        <v>2442</v>
      </c>
    </row>
    <row r="1654" spans="1:2" ht="12.75" customHeight="1" x14ac:dyDescent="0.3">
      <c r="A1654">
        <v>52208</v>
      </c>
      <c r="B1654" t="s">
        <v>2443</v>
      </c>
    </row>
    <row r="1655" spans="1:2" ht="12.75" customHeight="1" x14ac:dyDescent="0.3">
      <c r="A1655">
        <v>10013111</v>
      </c>
      <c r="B1655" t="s">
        <v>2444</v>
      </c>
    </row>
    <row r="1656" spans="1:2" ht="12.75" customHeight="1" x14ac:dyDescent="0.3">
      <c r="A1656">
        <v>10002948</v>
      </c>
      <c r="B1656" t="s">
        <v>1053</v>
      </c>
    </row>
    <row r="1657" spans="1:2" ht="12.75" customHeight="1" x14ac:dyDescent="0.3">
      <c r="A1657">
        <v>2493</v>
      </c>
      <c r="B1657" t="s">
        <v>2445</v>
      </c>
    </row>
    <row r="1658" spans="1:2" ht="12.75" customHeight="1" x14ac:dyDescent="0.3">
      <c r="A1658">
        <v>46124</v>
      </c>
      <c r="B1658" t="s">
        <v>2446</v>
      </c>
    </row>
    <row r="1659" spans="1:2" ht="12.75" customHeight="1" x14ac:dyDescent="0.3">
      <c r="A1659">
        <v>35373</v>
      </c>
      <c r="B1659" t="s">
        <v>2447</v>
      </c>
    </row>
    <row r="1660" spans="1:2" ht="12.75" customHeight="1" x14ac:dyDescent="0.3">
      <c r="A1660">
        <v>19325</v>
      </c>
      <c r="B1660" t="s">
        <v>2448</v>
      </c>
    </row>
    <row r="1661" spans="1:2" ht="12.75" customHeight="1" x14ac:dyDescent="0.3">
      <c r="A1661">
        <v>35254</v>
      </c>
      <c r="B1661" t="s">
        <v>2449</v>
      </c>
    </row>
    <row r="1662" spans="1:2" ht="12.75" customHeight="1" x14ac:dyDescent="0.3">
      <c r="A1662">
        <v>10020702</v>
      </c>
      <c r="B1662" t="s">
        <v>2450</v>
      </c>
    </row>
    <row r="1663" spans="1:2" ht="12.75" customHeight="1" x14ac:dyDescent="0.3">
      <c r="A1663">
        <v>57141</v>
      </c>
      <c r="B1663" t="s">
        <v>2451</v>
      </c>
    </row>
    <row r="1664" spans="1:2" ht="12.75" customHeight="1" x14ac:dyDescent="0.3">
      <c r="A1664">
        <v>49413</v>
      </c>
      <c r="B1664" t="s">
        <v>2452</v>
      </c>
    </row>
    <row r="1665" spans="1:2" ht="12.75" customHeight="1" x14ac:dyDescent="0.3">
      <c r="A1665">
        <v>36122</v>
      </c>
      <c r="B1665" t="s">
        <v>2453</v>
      </c>
    </row>
    <row r="1666" spans="1:2" ht="12.75" customHeight="1" x14ac:dyDescent="0.3">
      <c r="A1666">
        <v>45804</v>
      </c>
      <c r="B1666" t="s">
        <v>2454</v>
      </c>
    </row>
    <row r="1667" spans="1:2" ht="12.75" customHeight="1" x14ac:dyDescent="0.3">
      <c r="B1667" t="s">
        <v>2455</v>
      </c>
    </row>
    <row r="1668" spans="1:2" ht="12.75" customHeight="1" x14ac:dyDescent="0.3">
      <c r="A1668">
        <v>10007401</v>
      </c>
      <c r="B1668" t="s">
        <v>1054</v>
      </c>
    </row>
    <row r="1669" spans="1:2" ht="12.75" customHeight="1" x14ac:dyDescent="0.3">
      <c r="A1669">
        <v>27894</v>
      </c>
      <c r="B1669" t="s">
        <v>2456</v>
      </c>
    </row>
    <row r="1670" spans="1:2" ht="12.75" customHeight="1" x14ac:dyDescent="0.3">
      <c r="A1670">
        <v>10025171</v>
      </c>
      <c r="B1670" t="s">
        <v>2457</v>
      </c>
    </row>
    <row r="1671" spans="1:2" ht="12.75" customHeight="1" x14ac:dyDescent="0.3">
      <c r="A1671">
        <v>57710</v>
      </c>
      <c r="B1671" t="s">
        <v>1055</v>
      </c>
    </row>
    <row r="1672" spans="1:2" ht="12.75" customHeight="1" x14ac:dyDescent="0.3">
      <c r="A1672">
        <v>63337</v>
      </c>
      <c r="B1672" t="s">
        <v>1056</v>
      </c>
    </row>
    <row r="1673" spans="1:2" ht="12.75" customHeight="1" x14ac:dyDescent="0.3">
      <c r="A1673">
        <v>57668</v>
      </c>
      <c r="B1673" t="s">
        <v>1057</v>
      </c>
    </row>
    <row r="1674" spans="1:2" ht="12.75" customHeight="1" x14ac:dyDescent="0.3">
      <c r="A1674">
        <v>57702</v>
      </c>
      <c r="B1674" t="s">
        <v>1058</v>
      </c>
    </row>
    <row r="1675" spans="1:2" ht="12.75" customHeight="1" x14ac:dyDescent="0.3">
      <c r="A1675">
        <v>10020341</v>
      </c>
      <c r="B1675" t="s">
        <v>2458</v>
      </c>
    </row>
    <row r="1676" spans="1:2" ht="12.75" customHeight="1" x14ac:dyDescent="0.3">
      <c r="A1676">
        <v>57592</v>
      </c>
      <c r="B1676" t="s">
        <v>1059</v>
      </c>
    </row>
    <row r="1677" spans="1:2" ht="12.75" customHeight="1" x14ac:dyDescent="0.3">
      <c r="A1677">
        <v>2284</v>
      </c>
      <c r="B1677" t="s">
        <v>1060</v>
      </c>
    </row>
    <row r="1678" spans="1:2" ht="12.75" customHeight="1" x14ac:dyDescent="0.3">
      <c r="A1678">
        <v>10011702</v>
      </c>
      <c r="B1678" t="s">
        <v>2459</v>
      </c>
    </row>
    <row r="1679" spans="1:2" ht="12.75" customHeight="1" x14ac:dyDescent="0.3">
      <c r="A1679">
        <v>10000842</v>
      </c>
      <c r="B1679" t="s">
        <v>1061</v>
      </c>
    </row>
    <row r="1680" spans="1:2" ht="12.75" customHeight="1" x14ac:dyDescent="0.3">
      <c r="A1680">
        <v>57653</v>
      </c>
      <c r="B1680" t="s">
        <v>2460</v>
      </c>
    </row>
    <row r="1681" spans="1:2" ht="12.75" customHeight="1" x14ac:dyDescent="0.3">
      <c r="A1681">
        <v>57614</v>
      </c>
      <c r="B1681" t="s">
        <v>1062</v>
      </c>
    </row>
    <row r="1682" spans="1:2" ht="12.75" customHeight="1" x14ac:dyDescent="0.3">
      <c r="A1682">
        <v>57615</v>
      </c>
      <c r="B1682" t="s">
        <v>1063</v>
      </c>
    </row>
    <row r="1683" spans="1:2" ht="12.75" customHeight="1" x14ac:dyDescent="0.3">
      <c r="A1683">
        <v>10022876</v>
      </c>
      <c r="B1683" t="s">
        <v>2461</v>
      </c>
    </row>
    <row r="1684" spans="1:2" ht="12.75" customHeight="1" x14ac:dyDescent="0.3">
      <c r="A1684">
        <v>47137</v>
      </c>
      <c r="B1684" t="s">
        <v>1064</v>
      </c>
    </row>
    <row r="1685" spans="1:2" ht="12.75" customHeight="1" x14ac:dyDescent="0.3">
      <c r="A1685">
        <v>10024434</v>
      </c>
      <c r="B1685" t="s">
        <v>2462</v>
      </c>
    </row>
    <row r="1686" spans="1:2" ht="12.75" customHeight="1" x14ac:dyDescent="0.3">
      <c r="A1686">
        <v>45530</v>
      </c>
      <c r="B1686" t="s">
        <v>1065</v>
      </c>
    </row>
    <row r="1687" spans="1:2" ht="12.75" customHeight="1" x14ac:dyDescent="0.3">
      <c r="A1687">
        <v>10016156</v>
      </c>
      <c r="B1687" t="s">
        <v>1066</v>
      </c>
    </row>
    <row r="1688" spans="1:2" ht="12.75" customHeight="1" x14ac:dyDescent="0.3">
      <c r="A1688">
        <v>10010248</v>
      </c>
      <c r="B1688" t="s">
        <v>2463</v>
      </c>
    </row>
    <row r="1689" spans="1:2" ht="12.75" customHeight="1" x14ac:dyDescent="0.3">
      <c r="A1689">
        <v>10024235</v>
      </c>
      <c r="B1689" t="s">
        <v>2464</v>
      </c>
    </row>
    <row r="1690" spans="1:2" ht="12.75" customHeight="1" x14ac:dyDescent="0.3">
      <c r="A1690">
        <v>10022046</v>
      </c>
      <c r="B1690" t="s">
        <v>2465</v>
      </c>
    </row>
    <row r="1691" spans="1:2" ht="12.75" customHeight="1" x14ac:dyDescent="0.3">
      <c r="A1691">
        <v>10013182</v>
      </c>
      <c r="B1691" t="s">
        <v>2466</v>
      </c>
    </row>
    <row r="1692" spans="1:2" ht="12.75" customHeight="1" x14ac:dyDescent="0.3">
      <c r="A1692">
        <v>14407</v>
      </c>
      <c r="B1692" t="s">
        <v>1067</v>
      </c>
    </row>
    <row r="1693" spans="1:2" ht="12.75" customHeight="1" x14ac:dyDescent="0.3">
      <c r="A1693">
        <v>10005612</v>
      </c>
      <c r="B1693" t="s">
        <v>1068</v>
      </c>
    </row>
    <row r="1694" spans="1:2" ht="12.75" customHeight="1" x14ac:dyDescent="0.3">
      <c r="A1694">
        <v>10024065</v>
      </c>
      <c r="B1694" t="s">
        <v>2467</v>
      </c>
    </row>
    <row r="1695" spans="1:2" ht="12.75" customHeight="1" x14ac:dyDescent="0.3">
      <c r="A1695">
        <v>33065</v>
      </c>
      <c r="B1695" t="s">
        <v>1069</v>
      </c>
    </row>
    <row r="1696" spans="1:2" ht="12.75" customHeight="1" x14ac:dyDescent="0.3">
      <c r="A1696">
        <v>3205</v>
      </c>
      <c r="B1696" t="s">
        <v>1070</v>
      </c>
    </row>
    <row r="1697" spans="1:2" ht="12.75" customHeight="1" x14ac:dyDescent="0.3">
      <c r="A1697">
        <v>10021378</v>
      </c>
      <c r="B1697" t="s">
        <v>2468</v>
      </c>
    </row>
    <row r="1698" spans="1:2" ht="12.75" customHeight="1" x14ac:dyDescent="0.3">
      <c r="A1698">
        <v>57721</v>
      </c>
      <c r="B1698" t="s">
        <v>1071</v>
      </c>
    </row>
    <row r="1699" spans="1:2" ht="12.75" customHeight="1" x14ac:dyDescent="0.3">
      <c r="A1699">
        <v>1626</v>
      </c>
      <c r="B1699" t="s">
        <v>1072</v>
      </c>
    </row>
    <row r="1700" spans="1:2" ht="12.75" customHeight="1" x14ac:dyDescent="0.3">
      <c r="A1700">
        <v>64028</v>
      </c>
      <c r="B1700" t="s">
        <v>2469</v>
      </c>
    </row>
    <row r="1701" spans="1:2" ht="12.75" customHeight="1" x14ac:dyDescent="0.3">
      <c r="A1701">
        <v>10017318</v>
      </c>
      <c r="B1701" t="s">
        <v>1073</v>
      </c>
    </row>
    <row r="1702" spans="1:2" ht="12.75" customHeight="1" x14ac:dyDescent="0.3">
      <c r="A1702">
        <v>62785</v>
      </c>
      <c r="B1702" t="s">
        <v>2470</v>
      </c>
    </row>
    <row r="1703" spans="1:2" ht="12.75" customHeight="1" x14ac:dyDescent="0.3">
      <c r="A1703">
        <v>10021290</v>
      </c>
      <c r="B1703" t="s">
        <v>2471</v>
      </c>
    </row>
    <row r="1704" spans="1:2" ht="12.75" customHeight="1" x14ac:dyDescent="0.3">
      <c r="A1704">
        <v>15621</v>
      </c>
      <c r="B1704" t="s">
        <v>1074</v>
      </c>
    </row>
    <row r="1705" spans="1:2" ht="12.75" customHeight="1" x14ac:dyDescent="0.3">
      <c r="A1705">
        <v>50034</v>
      </c>
      <c r="B1705" t="s">
        <v>1075</v>
      </c>
    </row>
    <row r="1706" spans="1:2" ht="12.75" customHeight="1" x14ac:dyDescent="0.3">
      <c r="A1706">
        <v>60665</v>
      </c>
      <c r="B1706" t="s">
        <v>2472</v>
      </c>
    </row>
    <row r="1707" spans="1:2" ht="12.75" customHeight="1" x14ac:dyDescent="0.3">
      <c r="A1707">
        <v>22852</v>
      </c>
      <c r="B1707" t="s">
        <v>1076</v>
      </c>
    </row>
    <row r="1708" spans="1:2" ht="12.75" customHeight="1" x14ac:dyDescent="0.3">
      <c r="A1708">
        <v>27250</v>
      </c>
      <c r="B1708" t="s">
        <v>2473</v>
      </c>
    </row>
    <row r="1709" spans="1:2" ht="12.75" customHeight="1" x14ac:dyDescent="0.3">
      <c r="A1709">
        <v>60392</v>
      </c>
      <c r="B1709" t="s">
        <v>1077</v>
      </c>
    </row>
    <row r="1710" spans="1:2" ht="12.75" customHeight="1" x14ac:dyDescent="0.3">
      <c r="A1710">
        <v>30712</v>
      </c>
      <c r="B1710" t="s">
        <v>2474</v>
      </c>
    </row>
    <row r="1711" spans="1:2" ht="12.75" customHeight="1" x14ac:dyDescent="0.3">
      <c r="A1711">
        <v>51452</v>
      </c>
      <c r="B1711" t="s">
        <v>2475</v>
      </c>
    </row>
    <row r="1712" spans="1:2" ht="12.75" customHeight="1" x14ac:dyDescent="0.3">
      <c r="A1712">
        <v>10022698</v>
      </c>
      <c r="B1712" t="s">
        <v>2476</v>
      </c>
    </row>
    <row r="1713" spans="1:2" ht="12.75" customHeight="1" x14ac:dyDescent="0.3">
      <c r="A1713">
        <v>10024948</v>
      </c>
      <c r="B1713" t="s">
        <v>2477</v>
      </c>
    </row>
    <row r="1714" spans="1:2" ht="12.75" customHeight="1" x14ac:dyDescent="0.3">
      <c r="A1714">
        <v>54556</v>
      </c>
      <c r="B1714" t="s">
        <v>2478</v>
      </c>
    </row>
    <row r="1715" spans="1:2" ht="12.75" customHeight="1" x14ac:dyDescent="0.3">
      <c r="A1715">
        <v>10016476</v>
      </c>
      <c r="B1715" t="s">
        <v>1078</v>
      </c>
    </row>
    <row r="1716" spans="1:2" ht="12.75" customHeight="1" x14ac:dyDescent="0.3">
      <c r="A1716">
        <v>10022752</v>
      </c>
      <c r="B1716" t="s">
        <v>2479</v>
      </c>
    </row>
    <row r="1717" spans="1:2" ht="12.75" customHeight="1" x14ac:dyDescent="0.3">
      <c r="A1717">
        <v>1941</v>
      </c>
      <c r="B1717" t="s">
        <v>1079</v>
      </c>
    </row>
    <row r="1718" spans="1:2" ht="12.75" customHeight="1" x14ac:dyDescent="0.3">
      <c r="A1718">
        <v>10003815</v>
      </c>
      <c r="B1718" t="s">
        <v>1080</v>
      </c>
    </row>
    <row r="1719" spans="1:2" ht="12.75" customHeight="1" x14ac:dyDescent="0.3">
      <c r="A1719">
        <v>1622</v>
      </c>
      <c r="B1719" t="s">
        <v>1081</v>
      </c>
    </row>
    <row r="1720" spans="1:2" ht="12.75" customHeight="1" x14ac:dyDescent="0.3">
      <c r="A1720">
        <v>10020885</v>
      </c>
      <c r="B1720" t="s">
        <v>2480</v>
      </c>
    </row>
    <row r="1721" spans="1:2" ht="12.75" customHeight="1" x14ac:dyDescent="0.3">
      <c r="A1721">
        <v>10020513</v>
      </c>
      <c r="B1721" t="s">
        <v>2481</v>
      </c>
    </row>
    <row r="1722" spans="1:2" ht="12.75" customHeight="1" x14ac:dyDescent="0.3">
      <c r="A1722">
        <v>10015801</v>
      </c>
      <c r="B1722" t="s">
        <v>1082</v>
      </c>
    </row>
    <row r="1723" spans="1:2" ht="12.75" customHeight="1" x14ac:dyDescent="0.3">
      <c r="A1723">
        <v>49908</v>
      </c>
      <c r="B1723" t="s">
        <v>1083</v>
      </c>
    </row>
    <row r="1724" spans="1:2" ht="12.75" customHeight="1" x14ac:dyDescent="0.3">
      <c r="A1724">
        <v>49881</v>
      </c>
      <c r="B1724" t="s">
        <v>1084</v>
      </c>
    </row>
    <row r="1725" spans="1:2" ht="12.75" customHeight="1" x14ac:dyDescent="0.3">
      <c r="A1725">
        <v>10022215</v>
      </c>
      <c r="B1725" t="s">
        <v>2482</v>
      </c>
    </row>
    <row r="1726" spans="1:2" ht="12.75" customHeight="1" x14ac:dyDescent="0.3">
      <c r="A1726">
        <v>31372</v>
      </c>
      <c r="B1726" t="s">
        <v>1085</v>
      </c>
    </row>
    <row r="1727" spans="1:2" ht="12.75" customHeight="1" x14ac:dyDescent="0.3">
      <c r="A1727">
        <v>49733</v>
      </c>
      <c r="B1727" t="s">
        <v>1086</v>
      </c>
    </row>
    <row r="1728" spans="1:2" ht="12.75" customHeight="1" x14ac:dyDescent="0.3">
      <c r="A1728">
        <v>57593</v>
      </c>
      <c r="B1728" t="s">
        <v>1087</v>
      </c>
    </row>
    <row r="1729" spans="1:2" ht="12.75" customHeight="1" x14ac:dyDescent="0.3">
      <c r="A1729">
        <v>47117</v>
      </c>
      <c r="B1729" t="s">
        <v>1088</v>
      </c>
    </row>
    <row r="1730" spans="1:2" ht="12.75" customHeight="1" x14ac:dyDescent="0.3">
      <c r="A1730">
        <v>10021192</v>
      </c>
      <c r="B1730" t="s">
        <v>2483</v>
      </c>
    </row>
    <row r="1731" spans="1:2" ht="12.75" customHeight="1" x14ac:dyDescent="0.3">
      <c r="A1731">
        <v>33979</v>
      </c>
      <c r="B1731" t="s">
        <v>1089</v>
      </c>
    </row>
    <row r="1732" spans="1:2" ht="12.75" customHeight="1" x14ac:dyDescent="0.3">
      <c r="A1732">
        <v>37431</v>
      </c>
      <c r="B1732" t="s">
        <v>1090</v>
      </c>
    </row>
    <row r="1733" spans="1:2" ht="12.75" customHeight="1" x14ac:dyDescent="0.3">
      <c r="A1733">
        <v>10023301</v>
      </c>
      <c r="B1733" t="s">
        <v>2484</v>
      </c>
    </row>
    <row r="1734" spans="1:2" ht="12.75" customHeight="1" x14ac:dyDescent="0.3">
      <c r="A1734">
        <v>10001586</v>
      </c>
      <c r="B1734" t="s">
        <v>1091</v>
      </c>
    </row>
    <row r="1735" spans="1:2" ht="12.75" customHeight="1" x14ac:dyDescent="0.3">
      <c r="A1735">
        <v>1861</v>
      </c>
      <c r="B1735" t="s">
        <v>1092</v>
      </c>
    </row>
    <row r="1736" spans="1:2" ht="12.75" customHeight="1" x14ac:dyDescent="0.3">
      <c r="A1736">
        <v>10000934</v>
      </c>
      <c r="B1736" t="s">
        <v>1093</v>
      </c>
    </row>
    <row r="1737" spans="1:2" ht="12.75" customHeight="1" x14ac:dyDescent="0.3">
      <c r="A1737">
        <v>10021267</v>
      </c>
      <c r="B1737" t="s">
        <v>2485</v>
      </c>
    </row>
    <row r="1738" spans="1:2" ht="12.75" customHeight="1" x14ac:dyDescent="0.3">
      <c r="A1738">
        <v>10019414</v>
      </c>
      <c r="B1738" t="s">
        <v>2486</v>
      </c>
    </row>
    <row r="1739" spans="1:2" ht="12.75" customHeight="1" x14ac:dyDescent="0.3">
      <c r="A1739">
        <v>60395</v>
      </c>
      <c r="B1739" t="s">
        <v>2487</v>
      </c>
    </row>
    <row r="1740" spans="1:2" ht="12.75" customHeight="1" x14ac:dyDescent="0.3">
      <c r="A1740">
        <v>9800653</v>
      </c>
      <c r="B1740" t="s">
        <v>1094</v>
      </c>
    </row>
    <row r="1741" spans="1:2" ht="12.75" customHeight="1" x14ac:dyDescent="0.3">
      <c r="A1741">
        <v>34004</v>
      </c>
      <c r="B1741" t="s">
        <v>1095</v>
      </c>
    </row>
    <row r="1742" spans="1:2" ht="12.75" customHeight="1" x14ac:dyDescent="0.3">
      <c r="A1742">
        <v>10006918</v>
      </c>
      <c r="B1742" t="s">
        <v>1096</v>
      </c>
    </row>
    <row r="1743" spans="1:2" ht="12.75" customHeight="1" x14ac:dyDescent="0.3">
      <c r="A1743">
        <v>14475</v>
      </c>
      <c r="B1743" t="s">
        <v>1097</v>
      </c>
    </row>
    <row r="1744" spans="1:2" ht="12.75" customHeight="1" x14ac:dyDescent="0.3">
      <c r="A1744">
        <v>10006759</v>
      </c>
      <c r="B1744" t="s">
        <v>1098</v>
      </c>
    </row>
    <row r="1745" spans="1:2" ht="12.75" customHeight="1" x14ac:dyDescent="0.3">
      <c r="A1745">
        <v>3161</v>
      </c>
      <c r="B1745" t="s">
        <v>1099</v>
      </c>
    </row>
    <row r="1746" spans="1:2" ht="12.75" customHeight="1" x14ac:dyDescent="0.3">
      <c r="A1746">
        <v>25560</v>
      </c>
      <c r="B1746" t="s">
        <v>2488</v>
      </c>
    </row>
    <row r="1747" spans="1:2" ht="12.75" customHeight="1" x14ac:dyDescent="0.3">
      <c r="A1747">
        <v>10023569</v>
      </c>
      <c r="B1747" t="s">
        <v>2489</v>
      </c>
    </row>
    <row r="1748" spans="1:2" ht="12.75" customHeight="1" x14ac:dyDescent="0.3">
      <c r="A1748">
        <v>10014370</v>
      </c>
      <c r="B1748" t="s">
        <v>1100</v>
      </c>
    </row>
    <row r="1749" spans="1:2" ht="12.75" customHeight="1" x14ac:dyDescent="0.3">
      <c r="A1749">
        <v>55726</v>
      </c>
      <c r="B1749" t="s">
        <v>1101</v>
      </c>
    </row>
    <row r="1750" spans="1:2" ht="12.75" customHeight="1" x14ac:dyDescent="0.3">
      <c r="A1750">
        <v>10024944</v>
      </c>
      <c r="B1750" t="s">
        <v>2490</v>
      </c>
    </row>
    <row r="1751" spans="1:2" ht="12.75" customHeight="1" x14ac:dyDescent="0.3">
      <c r="A1751">
        <v>10017908</v>
      </c>
      <c r="B1751" t="s">
        <v>1102</v>
      </c>
    </row>
    <row r="1752" spans="1:2" ht="12.75" customHeight="1" x14ac:dyDescent="0.3">
      <c r="A1752">
        <v>10006882</v>
      </c>
      <c r="B1752" t="s">
        <v>2491</v>
      </c>
    </row>
    <row r="1753" spans="1:2" ht="12.75" customHeight="1" x14ac:dyDescent="0.3">
      <c r="A1753">
        <v>10005502</v>
      </c>
      <c r="B1753" t="s">
        <v>2492</v>
      </c>
    </row>
    <row r="1754" spans="1:2" ht="12.75" customHeight="1" x14ac:dyDescent="0.3">
      <c r="A1754">
        <v>10006840</v>
      </c>
      <c r="B1754" t="s">
        <v>2493</v>
      </c>
    </row>
    <row r="1755" spans="1:2" ht="12.75" customHeight="1" x14ac:dyDescent="0.3">
      <c r="A1755">
        <v>10009048</v>
      </c>
      <c r="B1755" t="s">
        <v>2494</v>
      </c>
    </row>
    <row r="1756" spans="1:2" ht="12.75" customHeight="1" x14ac:dyDescent="0.3">
      <c r="A1756">
        <v>10000771</v>
      </c>
      <c r="B1756" t="s">
        <v>2495</v>
      </c>
    </row>
    <row r="1757" spans="1:2" ht="12.75" customHeight="1" x14ac:dyDescent="0.3">
      <c r="A1757">
        <v>10020270</v>
      </c>
      <c r="B1757" t="s">
        <v>2496</v>
      </c>
    </row>
    <row r="1758" spans="1:2" ht="12.75" customHeight="1" x14ac:dyDescent="0.3">
      <c r="A1758">
        <v>10020943</v>
      </c>
      <c r="B1758" t="s">
        <v>2497</v>
      </c>
    </row>
    <row r="1759" spans="1:2" ht="12.75" customHeight="1" x14ac:dyDescent="0.3">
      <c r="A1759">
        <v>10016263</v>
      </c>
      <c r="B1759" t="s">
        <v>2497</v>
      </c>
    </row>
    <row r="1760" spans="1:2" ht="12.75" customHeight="1" x14ac:dyDescent="0.3">
      <c r="A1760">
        <v>10021145</v>
      </c>
      <c r="B1760" t="s">
        <v>2497</v>
      </c>
    </row>
    <row r="1761" spans="1:2" ht="12.75" customHeight="1" x14ac:dyDescent="0.3">
      <c r="A1761">
        <v>10021511</v>
      </c>
      <c r="B1761" t="s">
        <v>2498</v>
      </c>
    </row>
    <row r="1762" spans="1:2" ht="12.75" customHeight="1" x14ac:dyDescent="0.3">
      <c r="A1762">
        <v>10018973</v>
      </c>
      <c r="B1762" t="s">
        <v>1103</v>
      </c>
    </row>
    <row r="1763" spans="1:2" ht="12.75" customHeight="1" x14ac:dyDescent="0.3">
      <c r="A1763">
        <v>1945</v>
      </c>
      <c r="B1763" t="s">
        <v>1104</v>
      </c>
    </row>
    <row r="1764" spans="1:2" ht="12.75" customHeight="1" x14ac:dyDescent="0.3">
      <c r="A1764">
        <v>50510</v>
      </c>
      <c r="B1764" t="s">
        <v>1105</v>
      </c>
    </row>
    <row r="1765" spans="1:2" ht="12.75" customHeight="1" x14ac:dyDescent="0.3">
      <c r="A1765">
        <v>10015847</v>
      </c>
      <c r="B1765" t="s">
        <v>1106</v>
      </c>
    </row>
    <row r="1766" spans="1:2" ht="12.75" customHeight="1" x14ac:dyDescent="0.3">
      <c r="A1766">
        <v>1905</v>
      </c>
      <c r="B1766" t="s">
        <v>1107</v>
      </c>
    </row>
    <row r="1767" spans="1:2" ht="12.75" customHeight="1" x14ac:dyDescent="0.3">
      <c r="A1767">
        <v>10012637</v>
      </c>
      <c r="B1767" t="s">
        <v>1108</v>
      </c>
    </row>
    <row r="1768" spans="1:2" ht="12.75" customHeight="1" x14ac:dyDescent="0.3">
      <c r="A1768">
        <v>10006993</v>
      </c>
      <c r="B1768" t="s">
        <v>1109</v>
      </c>
    </row>
    <row r="1769" spans="1:2" ht="12.75" customHeight="1" x14ac:dyDescent="0.3">
      <c r="A1769">
        <v>10021395</v>
      </c>
      <c r="B1769" t="s">
        <v>2499</v>
      </c>
    </row>
    <row r="1770" spans="1:2" ht="12.75" customHeight="1" x14ac:dyDescent="0.3">
      <c r="A1770">
        <v>10014722</v>
      </c>
      <c r="B1770" t="s">
        <v>1110</v>
      </c>
    </row>
    <row r="1771" spans="1:2" ht="12.75" customHeight="1" x14ac:dyDescent="0.3">
      <c r="A1771">
        <v>35904</v>
      </c>
      <c r="B1771" t="s">
        <v>2500</v>
      </c>
    </row>
    <row r="1772" spans="1:2" ht="12.75" customHeight="1" x14ac:dyDescent="0.3">
      <c r="A1772">
        <v>10023738</v>
      </c>
      <c r="B1772" t="s">
        <v>2501</v>
      </c>
    </row>
    <row r="1773" spans="1:2" ht="12.75" customHeight="1" x14ac:dyDescent="0.3">
      <c r="A1773">
        <v>10004309</v>
      </c>
      <c r="B1773" t="s">
        <v>1111</v>
      </c>
    </row>
    <row r="1774" spans="1:2" ht="12.75" customHeight="1" x14ac:dyDescent="0.3">
      <c r="A1774">
        <v>10004311</v>
      </c>
      <c r="B1774" t="s">
        <v>1112</v>
      </c>
    </row>
    <row r="1775" spans="1:2" ht="12.75" customHeight="1" x14ac:dyDescent="0.3">
      <c r="A1775">
        <v>10024250</v>
      </c>
      <c r="B1775" t="s">
        <v>2502</v>
      </c>
    </row>
    <row r="1776" spans="1:2" ht="12.75" customHeight="1" x14ac:dyDescent="0.3">
      <c r="A1776">
        <v>10020186</v>
      </c>
      <c r="B1776" t="s">
        <v>2503</v>
      </c>
    </row>
    <row r="1777" spans="1:2" ht="12.75" customHeight="1" x14ac:dyDescent="0.3">
      <c r="A1777">
        <v>20492</v>
      </c>
      <c r="B1777" t="s">
        <v>2504</v>
      </c>
    </row>
    <row r="1778" spans="1:2" ht="12.75" customHeight="1" x14ac:dyDescent="0.3">
      <c r="A1778">
        <v>10020391</v>
      </c>
      <c r="B1778" t="s">
        <v>2505</v>
      </c>
    </row>
    <row r="1779" spans="1:2" ht="12.75" customHeight="1" x14ac:dyDescent="0.3">
      <c r="A1779">
        <v>10021150</v>
      </c>
      <c r="B1779" t="s">
        <v>2506</v>
      </c>
    </row>
    <row r="1780" spans="1:2" ht="12.75" customHeight="1" x14ac:dyDescent="0.3">
      <c r="A1780">
        <v>10001268</v>
      </c>
      <c r="B1780" t="s">
        <v>2507</v>
      </c>
    </row>
    <row r="1781" spans="1:2" ht="12.75" customHeight="1" x14ac:dyDescent="0.3">
      <c r="A1781">
        <v>24305</v>
      </c>
      <c r="B1781" t="s">
        <v>1113</v>
      </c>
    </row>
    <row r="1782" spans="1:2" ht="12.75" customHeight="1" x14ac:dyDescent="0.3">
      <c r="A1782">
        <v>10020867</v>
      </c>
      <c r="B1782" t="s">
        <v>2508</v>
      </c>
    </row>
    <row r="1783" spans="1:2" ht="12.75" customHeight="1" x14ac:dyDescent="0.3">
      <c r="A1783">
        <v>56350</v>
      </c>
      <c r="B1783" t="s">
        <v>1114</v>
      </c>
    </row>
    <row r="1784" spans="1:2" ht="12.75" customHeight="1" x14ac:dyDescent="0.3">
      <c r="A1784">
        <v>1873</v>
      </c>
      <c r="B1784" t="s">
        <v>1115</v>
      </c>
    </row>
    <row r="1785" spans="1:2" ht="12.75" customHeight="1" x14ac:dyDescent="0.3">
      <c r="A1785">
        <v>26600</v>
      </c>
      <c r="B1785" t="s">
        <v>2509</v>
      </c>
    </row>
    <row r="1786" spans="1:2" ht="12.75" customHeight="1" x14ac:dyDescent="0.3">
      <c r="A1786">
        <v>10006366</v>
      </c>
      <c r="B1786" t="s">
        <v>1116</v>
      </c>
    </row>
    <row r="1787" spans="1:2" ht="12.75" customHeight="1" x14ac:dyDescent="0.3">
      <c r="A1787">
        <v>10017989</v>
      </c>
      <c r="B1787" t="s">
        <v>1117</v>
      </c>
    </row>
    <row r="1788" spans="1:2" ht="12.75" customHeight="1" x14ac:dyDescent="0.3">
      <c r="A1788">
        <v>29914</v>
      </c>
      <c r="B1788" t="s">
        <v>1118</v>
      </c>
    </row>
    <row r="1789" spans="1:2" ht="12.75" customHeight="1" x14ac:dyDescent="0.3">
      <c r="A1789">
        <v>62730</v>
      </c>
      <c r="B1789" t="s">
        <v>1119</v>
      </c>
    </row>
    <row r="1790" spans="1:2" ht="12.75" customHeight="1" x14ac:dyDescent="0.3">
      <c r="A1790">
        <v>17132</v>
      </c>
      <c r="B1790" t="s">
        <v>1120</v>
      </c>
    </row>
    <row r="1791" spans="1:2" ht="12.75" customHeight="1" x14ac:dyDescent="0.3">
      <c r="A1791">
        <v>2437</v>
      </c>
      <c r="B1791" t="s">
        <v>1121</v>
      </c>
    </row>
    <row r="1792" spans="1:2" ht="12.75" customHeight="1" x14ac:dyDescent="0.3">
      <c r="A1792">
        <v>10023330</v>
      </c>
      <c r="B1792" t="s">
        <v>2510</v>
      </c>
    </row>
    <row r="1793" spans="1:2" ht="12.75" customHeight="1" x14ac:dyDescent="0.3">
      <c r="A1793">
        <v>57571</v>
      </c>
      <c r="B1793" t="s">
        <v>2511</v>
      </c>
    </row>
    <row r="1794" spans="1:2" ht="12.75" customHeight="1" x14ac:dyDescent="0.3">
      <c r="A1794">
        <v>1446</v>
      </c>
      <c r="B1794" t="s">
        <v>1122</v>
      </c>
    </row>
    <row r="1795" spans="1:2" ht="12.75" customHeight="1" x14ac:dyDescent="0.3">
      <c r="A1795">
        <v>14378</v>
      </c>
      <c r="B1795" t="s">
        <v>2512</v>
      </c>
    </row>
    <row r="1796" spans="1:2" ht="12.75" customHeight="1" x14ac:dyDescent="0.3">
      <c r="A1796">
        <v>30006109</v>
      </c>
      <c r="B1796" t="s">
        <v>1123</v>
      </c>
    </row>
    <row r="1797" spans="1:2" ht="12.75" customHeight="1" x14ac:dyDescent="0.3">
      <c r="A1797">
        <v>10007387</v>
      </c>
      <c r="B1797" t="s">
        <v>2513</v>
      </c>
    </row>
    <row r="1798" spans="1:2" ht="12.75" customHeight="1" x14ac:dyDescent="0.3">
      <c r="A1798">
        <v>14371</v>
      </c>
      <c r="B1798" t="s">
        <v>2514</v>
      </c>
    </row>
    <row r="1799" spans="1:2" ht="12.75" customHeight="1" x14ac:dyDescent="0.3">
      <c r="A1799">
        <v>10002322</v>
      </c>
      <c r="B1799" t="s">
        <v>1124</v>
      </c>
    </row>
    <row r="1800" spans="1:2" ht="12.75" customHeight="1" x14ac:dyDescent="0.3">
      <c r="A1800">
        <v>63135</v>
      </c>
      <c r="B1800" t="s">
        <v>1125</v>
      </c>
    </row>
    <row r="1801" spans="1:2" ht="12.75" customHeight="1" x14ac:dyDescent="0.3">
      <c r="A1801">
        <v>60509</v>
      </c>
      <c r="B1801" t="s">
        <v>1126</v>
      </c>
    </row>
    <row r="1802" spans="1:2" ht="12.75" customHeight="1" x14ac:dyDescent="0.3">
      <c r="A1802">
        <v>14477</v>
      </c>
      <c r="B1802" t="s">
        <v>1127</v>
      </c>
    </row>
    <row r="1803" spans="1:2" ht="12.75" customHeight="1" x14ac:dyDescent="0.3">
      <c r="A1803">
        <v>19857</v>
      </c>
      <c r="B1803" t="s">
        <v>1128</v>
      </c>
    </row>
    <row r="1804" spans="1:2" ht="12.75" customHeight="1" x14ac:dyDescent="0.3">
      <c r="A1804">
        <v>10014576</v>
      </c>
      <c r="B1804" t="s">
        <v>2515</v>
      </c>
    </row>
    <row r="1805" spans="1:2" ht="12.75" customHeight="1" x14ac:dyDescent="0.3">
      <c r="A1805">
        <v>10020068</v>
      </c>
      <c r="B1805" t="s">
        <v>2516</v>
      </c>
    </row>
    <row r="1806" spans="1:2" ht="12.75" customHeight="1" x14ac:dyDescent="0.3">
      <c r="A1806">
        <v>10022491</v>
      </c>
      <c r="B1806" t="s">
        <v>2517</v>
      </c>
    </row>
    <row r="1807" spans="1:2" ht="12.75" customHeight="1" x14ac:dyDescent="0.3">
      <c r="A1807">
        <v>10003230</v>
      </c>
      <c r="B1807" t="s">
        <v>1129</v>
      </c>
    </row>
    <row r="1808" spans="1:2" ht="12.75" customHeight="1" x14ac:dyDescent="0.3">
      <c r="A1808">
        <v>10025256</v>
      </c>
      <c r="B1808" t="s">
        <v>2518</v>
      </c>
    </row>
    <row r="1809" spans="1:2" ht="12.75" customHeight="1" x14ac:dyDescent="0.3">
      <c r="A1809">
        <v>60672</v>
      </c>
      <c r="B1809" t="s">
        <v>2519</v>
      </c>
    </row>
    <row r="1810" spans="1:2" ht="12.75" customHeight="1" x14ac:dyDescent="0.3">
      <c r="A1810">
        <v>53037</v>
      </c>
      <c r="B1810" t="s">
        <v>1130</v>
      </c>
    </row>
    <row r="1811" spans="1:2" ht="12.75" customHeight="1" x14ac:dyDescent="0.3">
      <c r="A1811">
        <v>10020947</v>
      </c>
      <c r="B1811" t="s">
        <v>2520</v>
      </c>
    </row>
    <row r="1812" spans="1:2" ht="12.75" customHeight="1" x14ac:dyDescent="0.3">
      <c r="A1812">
        <v>56640</v>
      </c>
      <c r="B1812" t="s">
        <v>2521</v>
      </c>
    </row>
    <row r="1813" spans="1:2" ht="12.75" customHeight="1" x14ac:dyDescent="0.3">
      <c r="A1813">
        <v>10008496</v>
      </c>
      <c r="B1813" t="s">
        <v>2522</v>
      </c>
    </row>
    <row r="1814" spans="1:2" ht="12.75" customHeight="1" x14ac:dyDescent="0.3">
      <c r="A1814">
        <v>21103</v>
      </c>
      <c r="B1814" t="s">
        <v>1131</v>
      </c>
    </row>
    <row r="1815" spans="1:2" ht="12.75" customHeight="1" x14ac:dyDescent="0.3">
      <c r="A1815">
        <v>18231</v>
      </c>
      <c r="B1815" t="s">
        <v>1132</v>
      </c>
    </row>
    <row r="1816" spans="1:2" ht="12.75" customHeight="1" x14ac:dyDescent="0.3">
      <c r="A1816">
        <v>10025234</v>
      </c>
      <c r="B1816" t="s">
        <v>2523</v>
      </c>
    </row>
    <row r="1817" spans="1:2" ht="12.75" customHeight="1" x14ac:dyDescent="0.3">
      <c r="A1817">
        <v>10017173</v>
      </c>
      <c r="B1817" t="s">
        <v>1133</v>
      </c>
    </row>
    <row r="1818" spans="1:2" ht="12.75" customHeight="1" x14ac:dyDescent="0.3">
      <c r="A1818">
        <v>60510</v>
      </c>
      <c r="B1818" t="s">
        <v>1134</v>
      </c>
    </row>
    <row r="1819" spans="1:2" ht="12.75" customHeight="1" x14ac:dyDescent="0.3">
      <c r="A1819">
        <v>10012428</v>
      </c>
      <c r="B1819" t="s">
        <v>2524</v>
      </c>
    </row>
    <row r="1820" spans="1:2" ht="12.75" customHeight="1" x14ac:dyDescent="0.3">
      <c r="A1820">
        <v>9800346</v>
      </c>
      <c r="B1820" t="s">
        <v>2525</v>
      </c>
    </row>
    <row r="1821" spans="1:2" ht="12.75" customHeight="1" x14ac:dyDescent="0.3">
      <c r="A1821">
        <v>10011575</v>
      </c>
      <c r="B1821" t="s">
        <v>2526</v>
      </c>
    </row>
    <row r="1822" spans="1:2" ht="12.75" customHeight="1" x14ac:dyDescent="0.3">
      <c r="A1822">
        <v>47093</v>
      </c>
      <c r="B1822" t="s">
        <v>2527</v>
      </c>
    </row>
    <row r="1823" spans="1:2" ht="12.75" customHeight="1" x14ac:dyDescent="0.3">
      <c r="A1823">
        <v>60511</v>
      </c>
      <c r="B1823" t="s">
        <v>2528</v>
      </c>
    </row>
    <row r="1824" spans="1:2" ht="12.75" customHeight="1" x14ac:dyDescent="0.3">
      <c r="A1824">
        <v>60515</v>
      </c>
      <c r="B1824" t="s">
        <v>2529</v>
      </c>
    </row>
    <row r="1825" spans="1:2" ht="12.75" customHeight="1" x14ac:dyDescent="0.3">
      <c r="A1825">
        <v>60517</v>
      </c>
      <c r="B1825" t="s">
        <v>2530</v>
      </c>
    </row>
    <row r="1826" spans="1:2" ht="12.75" customHeight="1" x14ac:dyDescent="0.3">
      <c r="A1826">
        <v>10023029</v>
      </c>
      <c r="B1826" t="s">
        <v>2531</v>
      </c>
    </row>
    <row r="1827" spans="1:2" ht="12.75" customHeight="1" x14ac:dyDescent="0.3">
      <c r="A1827">
        <v>10001745</v>
      </c>
      <c r="B1827" t="s">
        <v>2532</v>
      </c>
    </row>
    <row r="1828" spans="1:2" ht="12.75" customHeight="1" x14ac:dyDescent="0.3">
      <c r="A1828">
        <v>10005713</v>
      </c>
      <c r="B1828" t="s">
        <v>2533</v>
      </c>
    </row>
    <row r="1829" spans="1:2" ht="12.75" customHeight="1" x14ac:dyDescent="0.3">
      <c r="A1829">
        <v>10010036</v>
      </c>
      <c r="B1829" t="s">
        <v>1135</v>
      </c>
    </row>
    <row r="1830" spans="1:2" ht="12.75" customHeight="1" x14ac:dyDescent="0.3">
      <c r="A1830">
        <v>10008288</v>
      </c>
      <c r="B1830" t="s">
        <v>2534</v>
      </c>
    </row>
    <row r="1831" spans="1:2" ht="12.75" customHeight="1" x14ac:dyDescent="0.3">
      <c r="A1831">
        <v>61951</v>
      </c>
      <c r="B1831" t="s">
        <v>1136</v>
      </c>
    </row>
    <row r="1832" spans="1:2" ht="12.75" customHeight="1" x14ac:dyDescent="0.3">
      <c r="A1832">
        <v>14374</v>
      </c>
      <c r="B1832" t="s">
        <v>1137</v>
      </c>
    </row>
    <row r="1833" spans="1:2" ht="12.75" customHeight="1" x14ac:dyDescent="0.3">
      <c r="A1833">
        <v>24444</v>
      </c>
      <c r="B1833" t="s">
        <v>1138</v>
      </c>
    </row>
    <row r="1834" spans="1:2" ht="12.75" customHeight="1" x14ac:dyDescent="0.3">
      <c r="A1834">
        <v>10018271</v>
      </c>
      <c r="B1834" t="s">
        <v>2535</v>
      </c>
    </row>
    <row r="1835" spans="1:2" ht="12.75" customHeight="1" x14ac:dyDescent="0.3">
      <c r="A1835">
        <v>10018554</v>
      </c>
      <c r="B1835" t="s">
        <v>1139</v>
      </c>
    </row>
    <row r="1836" spans="1:2" ht="12.75" customHeight="1" x14ac:dyDescent="0.3">
      <c r="A1836">
        <v>58705</v>
      </c>
      <c r="B1836" t="s">
        <v>52</v>
      </c>
    </row>
    <row r="1837" spans="1:2" ht="12.75" customHeight="1" x14ac:dyDescent="0.3">
      <c r="A1837">
        <v>10015843</v>
      </c>
      <c r="B1837" t="s">
        <v>1140</v>
      </c>
    </row>
    <row r="1838" spans="1:2" ht="12.75" customHeight="1" x14ac:dyDescent="0.3">
      <c r="A1838">
        <v>10006920</v>
      </c>
      <c r="B1838" t="s">
        <v>2536</v>
      </c>
    </row>
    <row r="1839" spans="1:2" ht="12.75" customHeight="1" x14ac:dyDescent="0.3">
      <c r="A1839">
        <v>57731</v>
      </c>
      <c r="B1839" t="s">
        <v>1141</v>
      </c>
    </row>
    <row r="1840" spans="1:2" ht="12.75" customHeight="1" x14ac:dyDescent="0.3">
      <c r="A1840">
        <v>3241</v>
      </c>
      <c r="B1840" t="s">
        <v>1142</v>
      </c>
    </row>
    <row r="1841" spans="1:2" ht="12.75" customHeight="1" x14ac:dyDescent="0.3">
      <c r="A1841">
        <v>4</v>
      </c>
      <c r="B1841" t="s">
        <v>1143</v>
      </c>
    </row>
    <row r="1842" spans="1:2" ht="12.75" customHeight="1" x14ac:dyDescent="0.3">
      <c r="A1842">
        <v>10015514</v>
      </c>
      <c r="B1842" t="s">
        <v>1144</v>
      </c>
    </row>
    <row r="1843" spans="1:2" ht="12.75" customHeight="1" x14ac:dyDescent="0.3">
      <c r="A1843">
        <v>58775</v>
      </c>
      <c r="B1843" t="s">
        <v>1145</v>
      </c>
    </row>
    <row r="1844" spans="1:2" ht="12.75" customHeight="1" x14ac:dyDescent="0.3">
      <c r="A1844">
        <v>10024257</v>
      </c>
      <c r="B1844" t="s">
        <v>2537</v>
      </c>
    </row>
    <row r="1845" spans="1:2" ht="12.75" customHeight="1" x14ac:dyDescent="0.3">
      <c r="A1845">
        <v>10022300</v>
      </c>
      <c r="B1845" t="s">
        <v>2538</v>
      </c>
    </row>
    <row r="1846" spans="1:2" ht="12.75" customHeight="1" x14ac:dyDescent="0.3">
      <c r="A1846">
        <v>10010032</v>
      </c>
      <c r="B1846" t="s">
        <v>2539</v>
      </c>
    </row>
    <row r="1847" spans="1:2" ht="12.75" customHeight="1" x14ac:dyDescent="0.3">
      <c r="A1847">
        <v>10022326</v>
      </c>
      <c r="B1847" t="s">
        <v>2540</v>
      </c>
    </row>
    <row r="1848" spans="1:2" ht="12.75" customHeight="1" x14ac:dyDescent="0.3">
      <c r="A1848">
        <v>57859</v>
      </c>
      <c r="B1848" t="s">
        <v>2541</v>
      </c>
    </row>
    <row r="1849" spans="1:2" ht="12.75" customHeight="1" x14ac:dyDescent="0.3">
      <c r="A1849">
        <v>10008870</v>
      </c>
      <c r="B1849" t="s">
        <v>1146</v>
      </c>
    </row>
    <row r="1850" spans="1:2" ht="12.75" customHeight="1" x14ac:dyDescent="0.3">
      <c r="A1850">
        <v>10004086</v>
      </c>
      <c r="B1850" t="s">
        <v>1147</v>
      </c>
    </row>
    <row r="1851" spans="1:2" ht="12.75" customHeight="1" x14ac:dyDescent="0.3">
      <c r="A1851">
        <v>10023885</v>
      </c>
      <c r="B1851" t="s">
        <v>2542</v>
      </c>
    </row>
    <row r="1852" spans="1:2" ht="12.75" customHeight="1" x14ac:dyDescent="0.3">
      <c r="A1852">
        <v>43189</v>
      </c>
      <c r="B1852" t="s">
        <v>1148</v>
      </c>
    </row>
    <row r="1853" spans="1:2" ht="12.75" customHeight="1" x14ac:dyDescent="0.3">
      <c r="A1853">
        <v>64061</v>
      </c>
      <c r="B1853" t="s">
        <v>1149</v>
      </c>
    </row>
    <row r="1854" spans="1:2" ht="12.75" customHeight="1" x14ac:dyDescent="0.3">
      <c r="A1854">
        <v>10018489</v>
      </c>
      <c r="B1854" t="s">
        <v>1150</v>
      </c>
    </row>
    <row r="1855" spans="1:2" ht="12.75" customHeight="1" x14ac:dyDescent="0.3">
      <c r="A1855">
        <v>10020322</v>
      </c>
      <c r="B1855" t="s">
        <v>2543</v>
      </c>
    </row>
    <row r="1856" spans="1:2" ht="12.75" customHeight="1" x14ac:dyDescent="0.3">
      <c r="A1856">
        <v>40646</v>
      </c>
      <c r="B1856" t="s">
        <v>2544</v>
      </c>
    </row>
    <row r="1857" spans="1:2" ht="12.75" customHeight="1" x14ac:dyDescent="0.3">
      <c r="A1857">
        <v>10018395</v>
      </c>
      <c r="B1857" t="s">
        <v>1151</v>
      </c>
    </row>
    <row r="1858" spans="1:2" ht="12.75" customHeight="1" x14ac:dyDescent="0.3">
      <c r="A1858">
        <v>10015511</v>
      </c>
      <c r="B1858" t="s">
        <v>1152</v>
      </c>
    </row>
    <row r="1859" spans="1:2" ht="12.75" customHeight="1" x14ac:dyDescent="0.3">
      <c r="A1859">
        <v>10005609</v>
      </c>
      <c r="B1859" t="s">
        <v>1153</v>
      </c>
    </row>
    <row r="1860" spans="1:2" ht="12.75" customHeight="1" x14ac:dyDescent="0.3">
      <c r="A1860">
        <v>10010782</v>
      </c>
      <c r="B1860" t="s">
        <v>1154</v>
      </c>
    </row>
    <row r="1861" spans="1:2" ht="12.75" customHeight="1" x14ac:dyDescent="0.3">
      <c r="A1861">
        <v>10002354</v>
      </c>
      <c r="B1861" t="s">
        <v>2545</v>
      </c>
    </row>
    <row r="1862" spans="1:2" ht="12.75" customHeight="1" x14ac:dyDescent="0.3">
      <c r="A1862">
        <v>10017713</v>
      </c>
      <c r="B1862" t="s">
        <v>1155</v>
      </c>
    </row>
    <row r="1863" spans="1:2" ht="12.75" customHeight="1" x14ac:dyDescent="0.3">
      <c r="A1863">
        <v>26758</v>
      </c>
      <c r="B1863" t="s">
        <v>1156</v>
      </c>
    </row>
    <row r="1864" spans="1:2" ht="12.75" customHeight="1" x14ac:dyDescent="0.3">
      <c r="A1864">
        <v>10020179</v>
      </c>
      <c r="B1864" t="s">
        <v>2546</v>
      </c>
    </row>
    <row r="1865" spans="1:2" ht="12.75" customHeight="1" x14ac:dyDescent="0.3">
      <c r="A1865">
        <v>3141</v>
      </c>
      <c r="B1865" t="s">
        <v>1157</v>
      </c>
    </row>
    <row r="1866" spans="1:2" ht="12.75" customHeight="1" x14ac:dyDescent="0.3">
      <c r="A1866">
        <v>2613</v>
      </c>
      <c r="B1866" t="s">
        <v>1158</v>
      </c>
    </row>
    <row r="1867" spans="1:2" ht="12.75" customHeight="1" x14ac:dyDescent="0.3">
      <c r="A1867">
        <v>2264</v>
      </c>
      <c r="B1867" t="s">
        <v>1159</v>
      </c>
    </row>
    <row r="1868" spans="1:2" ht="12.75" customHeight="1" x14ac:dyDescent="0.3">
      <c r="A1868">
        <v>10022518</v>
      </c>
      <c r="B1868" t="s">
        <v>2547</v>
      </c>
    </row>
    <row r="1869" spans="1:2" ht="12.75" customHeight="1" x14ac:dyDescent="0.3">
      <c r="A1869">
        <v>20566</v>
      </c>
      <c r="B1869" t="s">
        <v>1160</v>
      </c>
    </row>
    <row r="1870" spans="1:2" ht="12.75" customHeight="1" x14ac:dyDescent="0.3">
      <c r="A1870">
        <v>56848</v>
      </c>
      <c r="B1870" t="s">
        <v>2548</v>
      </c>
    </row>
    <row r="1871" spans="1:2" ht="12.75" customHeight="1" x14ac:dyDescent="0.3">
      <c r="A1871">
        <v>10023131</v>
      </c>
      <c r="B1871" t="s">
        <v>2549</v>
      </c>
    </row>
    <row r="1872" spans="1:2" ht="12.75" customHeight="1" x14ac:dyDescent="0.3">
      <c r="A1872">
        <v>1610</v>
      </c>
      <c r="B1872" t="s">
        <v>1161</v>
      </c>
    </row>
    <row r="1873" spans="1:2" ht="12.75" customHeight="1" x14ac:dyDescent="0.3">
      <c r="A1873">
        <v>10006125</v>
      </c>
      <c r="B1873" t="s">
        <v>1162</v>
      </c>
    </row>
    <row r="1874" spans="1:2" ht="12.75" customHeight="1" x14ac:dyDescent="0.3">
      <c r="A1874">
        <v>10001146</v>
      </c>
      <c r="B1874" t="s">
        <v>2550</v>
      </c>
    </row>
    <row r="1875" spans="1:2" ht="12.75" customHeight="1" x14ac:dyDescent="0.3">
      <c r="A1875">
        <v>10021593</v>
      </c>
      <c r="B1875" t="s">
        <v>2551</v>
      </c>
    </row>
    <row r="1876" spans="1:2" ht="12.75" customHeight="1" x14ac:dyDescent="0.3">
      <c r="A1876">
        <v>10001989</v>
      </c>
      <c r="B1876" t="s">
        <v>2552</v>
      </c>
    </row>
    <row r="1877" spans="1:2" ht="12.75" customHeight="1" x14ac:dyDescent="0.3">
      <c r="A1877">
        <v>10018442</v>
      </c>
      <c r="B1877" t="s">
        <v>1163</v>
      </c>
    </row>
    <row r="1878" spans="1:2" ht="12.75" customHeight="1" x14ac:dyDescent="0.3">
      <c r="A1878">
        <v>10007835</v>
      </c>
      <c r="B1878" t="s">
        <v>1164</v>
      </c>
    </row>
    <row r="1879" spans="1:2" ht="12.75" customHeight="1" x14ac:dyDescent="0.3">
      <c r="A1879">
        <v>10018587</v>
      </c>
      <c r="B1879" t="s">
        <v>1165</v>
      </c>
    </row>
    <row r="1880" spans="1:2" ht="12.75" customHeight="1" x14ac:dyDescent="0.3">
      <c r="A1880">
        <v>19426</v>
      </c>
      <c r="B1880" t="s">
        <v>2553</v>
      </c>
    </row>
    <row r="1881" spans="1:2" ht="12.75" customHeight="1" x14ac:dyDescent="0.3">
      <c r="A1881">
        <v>10005742</v>
      </c>
      <c r="B1881" t="s">
        <v>1166</v>
      </c>
    </row>
    <row r="1882" spans="1:2" ht="12.75" customHeight="1" x14ac:dyDescent="0.3">
      <c r="A1882">
        <v>10009674</v>
      </c>
      <c r="B1882" t="s">
        <v>2554</v>
      </c>
    </row>
    <row r="1883" spans="1:2" ht="12.75" customHeight="1" x14ac:dyDescent="0.3">
      <c r="A1883">
        <v>10022442</v>
      </c>
      <c r="B1883" t="s">
        <v>2555</v>
      </c>
    </row>
    <row r="1884" spans="1:2" ht="12.75" customHeight="1" x14ac:dyDescent="0.3">
      <c r="A1884">
        <v>10024840</v>
      </c>
      <c r="B1884" t="s">
        <v>2556</v>
      </c>
    </row>
    <row r="1885" spans="1:2" ht="12.75" customHeight="1" x14ac:dyDescent="0.3">
      <c r="A1885">
        <v>60536</v>
      </c>
      <c r="B1885" t="s">
        <v>1167</v>
      </c>
    </row>
    <row r="1886" spans="1:2" ht="12.75" customHeight="1" x14ac:dyDescent="0.3">
      <c r="A1886">
        <v>10018569</v>
      </c>
      <c r="B1886" t="s">
        <v>1168</v>
      </c>
    </row>
    <row r="1887" spans="1:2" ht="12.75" customHeight="1" x14ac:dyDescent="0.3">
      <c r="A1887">
        <v>59086</v>
      </c>
      <c r="B1887" t="s">
        <v>1169</v>
      </c>
    </row>
    <row r="1888" spans="1:2" ht="12.75" customHeight="1" x14ac:dyDescent="0.3">
      <c r="A1888">
        <v>46017</v>
      </c>
      <c r="B1888" t="s">
        <v>1170</v>
      </c>
    </row>
    <row r="1889" spans="1:2" ht="12.75" customHeight="1" x14ac:dyDescent="0.3">
      <c r="A1889">
        <v>63523</v>
      </c>
      <c r="B1889" t="s">
        <v>2557</v>
      </c>
    </row>
    <row r="1890" spans="1:2" ht="12.75" customHeight="1" x14ac:dyDescent="0.3">
      <c r="A1890">
        <v>10021698</v>
      </c>
      <c r="B1890" t="s">
        <v>2558</v>
      </c>
    </row>
    <row r="1891" spans="1:2" ht="12.75" customHeight="1" x14ac:dyDescent="0.3">
      <c r="A1891">
        <v>10009142</v>
      </c>
      <c r="B1891" t="s">
        <v>1171</v>
      </c>
    </row>
    <row r="1892" spans="1:2" ht="12.75" customHeight="1" x14ac:dyDescent="0.3">
      <c r="A1892">
        <v>10019203</v>
      </c>
      <c r="B1892" t="s">
        <v>1172</v>
      </c>
    </row>
    <row r="1893" spans="1:2" ht="12.75" customHeight="1" x14ac:dyDescent="0.3">
      <c r="A1893">
        <v>10021005</v>
      </c>
      <c r="B1893" t="s">
        <v>2559</v>
      </c>
    </row>
    <row r="1894" spans="1:2" ht="12.75" customHeight="1" x14ac:dyDescent="0.3">
      <c r="A1894">
        <v>63505</v>
      </c>
      <c r="B1894" t="s">
        <v>1173</v>
      </c>
    </row>
    <row r="1895" spans="1:2" ht="12.75" customHeight="1" x14ac:dyDescent="0.3">
      <c r="A1895">
        <v>10008987</v>
      </c>
      <c r="B1895" t="s">
        <v>2560</v>
      </c>
    </row>
    <row r="1896" spans="1:2" ht="12.75" customHeight="1" x14ac:dyDescent="0.3">
      <c r="A1896">
        <v>10021863</v>
      </c>
      <c r="B1896" t="s">
        <v>2561</v>
      </c>
    </row>
    <row r="1897" spans="1:2" ht="12.75" customHeight="1" x14ac:dyDescent="0.3">
      <c r="A1897">
        <v>10017404</v>
      </c>
      <c r="B1897" t="s">
        <v>1174</v>
      </c>
    </row>
    <row r="1898" spans="1:2" ht="12.75" customHeight="1" x14ac:dyDescent="0.3">
      <c r="A1898">
        <v>10010262</v>
      </c>
      <c r="B1898" t="s">
        <v>2562</v>
      </c>
    </row>
    <row r="1899" spans="1:2" ht="12.75" customHeight="1" x14ac:dyDescent="0.3">
      <c r="A1899">
        <v>10021694</v>
      </c>
      <c r="B1899" t="s">
        <v>2563</v>
      </c>
    </row>
    <row r="1900" spans="1:2" ht="12.75" customHeight="1" x14ac:dyDescent="0.3">
      <c r="A1900">
        <v>10007741</v>
      </c>
      <c r="B1900" t="s">
        <v>2564</v>
      </c>
    </row>
    <row r="1901" spans="1:2" ht="12.75" customHeight="1" x14ac:dyDescent="0.3">
      <c r="A1901">
        <v>2302</v>
      </c>
      <c r="B1901" t="s">
        <v>1175</v>
      </c>
    </row>
    <row r="1902" spans="1:2" ht="12.75" customHeight="1" x14ac:dyDescent="0.3">
      <c r="A1902">
        <v>10016246</v>
      </c>
      <c r="B1902" t="s">
        <v>1176</v>
      </c>
    </row>
    <row r="1903" spans="1:2" ht="12.75" customHeight="1" x14ac:dyDescent="0.3">
      <c r="A1903">
        <v>63514</v>
      </c>
      <c r="B1903" t="s">
        <v>1177</v>
      </c>
    </row>
    <row r="1904" spans="1:2" ht="12.75" customHeight="1" x14ac:dyDescent="0.3">
      <c r="A1904">
        <v>10006838</v>
      </c>
      <c r="B1904" t="s">
        <v>1178</v>
      </c>
    </row>
    <row r="1905" spans="1:2" ht="12.75" customHeight="1" x14ac:dyDescent="0.3">
      <c r="A1905">
        <v>10014084</v>
      </c>
      <c r="B1905" t="s">
        <v>1179</v>
      </c>
    </row>
    <row r="1906" spans="1:2" ht="12.75" customHeight="1" x14ac:dyDescent="0.3">
      <c r="A1906">
        <v>10025173</v>
      </c>
      <c r="B1906" t="s">
        <v>2565</v>
      </c>
    </row>
    <row r="1907" spans="1:2" ht="12.75" customHeight="1" x14ac:dyDescent="0.3">
      <c r="A1907">
        <v>10023192</v>
      </c>
      <c r="B1907" t="s">
        <v>2566</v>
      </c>
    </row>
    <row r="1908" spans="1:2" ht="12.75" customHeight="1" x14ac:dyDescent="0.3">
      <c r="A1908">
        <v>57626</v>
      </c>
      <c r="B1908" t="s">
        <v>2567</v>
      </c>
    </row>
    <row r="1909" spans="1:2" ht="12.75" customHeight="1" x14ac:dyDescent="0.3">
      <c r="A1909">
        <v>10006565</v>
      </c>
      <c r="B1909" t="s">
        <v>1180</v>
      </c>
    </row>
    <row r="1910" spans="1:2" ht="12.75" customHeight="1" x14ac:dyDescent="0.3">
      <c r="A1910">
        <v>10011710</v>
      </c>
      <c r="B1910" t="s">
        <v>1181</v>
      </c>
    </row>
    <row r="1911" spans="1:2" ht="12.75" customHeight="1" x14ac:dyDescent="0.3">
      <c r="A1911">
        <v>10019391</v>
      </c>
      <c r="B1911" t="s">
        <v>2568</v>
      </c>
    </row>
    <row r="1912" spans="1:2" ht="12.75" customHeight="1" x14ac:dyDescent="0.3">
      <c r="A1912">
        <v>10002608</v>
      </c>
      <c r="B1912" t="s">
        <v>2569</v>
      </c>
    </row>
    <row r="1913" spans="1:2" ht="12.75" customHeight="1" x14ac:dyDescent="0.3">
      <c r="A1913">
        <v>10020847</v>
      </c>
      <c r="B1913" t="s">
        <v>2570</v>
      </c>
    </row>
    <row r="1914" spans="1:2" ht="12.75" customHeight="1" x14ac:dyDescent="0.3">
      <c r="A1914">
        <v>10020934</v>
      </c>
      <c r="B1914" t="s">
        <v>2571</v>
      </c>
    </row>
    <row r="1915" spans="1:2" ht="12.75" customHeight="1" x14ac:dyDescent="0.3">
      <c r="A1915">
        <v>3213</v>
      </c>
      <c r="B1915" t="s">
        <v>1182</v>
      </c>
    </row>
    <row r="1916" spans="1:2" x14ac:dyDescent="0.3">
      <c r="A1916">
        <v>10011044</v>
      </c>
      <c r="B1916" t="s">
        <v>1183</v>
      </c>
    </row>
    <row r="1917" spans="1:2" ht="12.75" customHeight="1" x14ac:dyDescent="0.3">
      <c r="A1917">
        <v>10011053</v>
      </c>
      <c r="B1917" t="s">
        <v>1184</v>
      </c>
    </row>
    <row r="1918" spans="1:2" ht="12.75" customHeight="1" x14ac:dyDescent="0.3">
      <c r="A1918">
        <v>10000416</v>
      </c>
      <c r="B1918" t="s">
        <v>2572</v>
      </c>
    </row>
    <row r="1919" spans="1:2" ht="12.75" customHeight="1" x14ac:dyDescent="0.3">
      <c r="A1919">
        <v>10003563</v>
      </c>
      <c r="B1919" t="s">
        <v>2573</v>
      </c>
    </row>
    <row r="1920" spans="1:2" ht="12.75" customHeight="1" x14ac:dyDescent="0.3">
      <c r="A1920">
        <v>10019118</v>
      </c>
      <c r="B1920" t="s">
        <v>1185</v>
      </c>
    </row>
    <row r="1921" spans="1:2" ht="12.75" customHeight="1" x14ac:dyDescent="0.3">
      <c r="A1921">
        <v>10017710</v>
      </c>
      <c r="B1921" t="s">
        <v>1186</v>
      </c>
    </row>
    <row r="1922" spans="1:2" ht="12.75" customHeight="1" x14ac:dyDescent="0.3">
      <c r="A1922">
        <v>10009920</v>
      </c>
      <c r="B1922" t="s">
        <v>1187</v>
      </c>
    </row>
    <row r="1923" spans="1:2" ht="12.75" customHeight="1" x14ac:dyDescent="0.3">
      <c r="A1923">
        <v>10020377</v>
      </c>
      <c r="B1923" t="s">
        <v>2574</v>
      </c>
    </row>
    <row r="1924" spans="1:2" ht="12.75" customHeight="1" x14ac:dyDescent="0.3">
      <c r="A1924">
        <v>10023774</v>
      </c>
      <c r="B1924" t="s">
        <v>2575</v>
      </c>
    </row>
    <row r="1925" spans="1:2" ht="12.75" customHeight="1" x14ac:dyDescent="0.3">
      <c r="A1925">
        <v>10020971</v>
      </c>
      <c r="B1925" t="s">
        <v>2576</v>
      </c>
    </row>
    <row r="1926" spans="1:2" ht="12.75" customHeight="1" x14ac:dyDescent="0.3">
      <c r="A1926">
        <v>10017797</v>
      </c>
      <c r="B1926" t="s">
        <v>1188</v>
      </c>
    </row>
    <row r="1927" spans="1:2" ht="12.75" customHeight="1" x14ac:dyDescent="0.3">
      <c r="A1927">
        <v>10002767</v>
      </c>
      <c r="B1927" t="s">
        <v>1189</v>
      </c>
    </row>
    <row r="1928" spans="1:2" ht="12.75" customHeight="1" x14ac:dyDescent="0.3">
      <c r="A1928">
        <v>41628</v>
      </c>
      <c r="B1928" t="s">
        <v>1190</v>
      </c>
    </row>
    <row r="1929" spans="1:2" ht="12.75" customHeight="1" x14ac:dyDescent="0.3">
      <c r="A1929">
        <v>62404</v>
      </c>
      <c r="B1929" t="s">
        <v>1191</v>
      </c>
    </row>
    <row r="1930" spans="1:2" ht="12.75" customHeight="1" x14ac:dyDescent="0.3">
      <c r="A1930">
        <v>10024247</v>
      </c>
      <c r="B1930" t="s">
        <v>2577</v>
      </c>
    </row>
    <row r="1931" spans="1:2" ht="12.75" customHeight="1" x14ac:dyDescent="0.3">
      <c r="A1931">
        <v>10024923</v>
      </c>
      <c r="B1931" t="s">
        <v>2578</v>
      </c>
    </row>
    <row r="1932" spans="1:2" ht="12.75" customHeight="1" x14ac:dyDescent="0.3">
      <c r="A1932">
        <v>64079</v>
      </c>
      <c r="B1932" t="s">
        <v>1192</v>
      </c>
    </row>
    <row r="1933" spans="1:2" ht="12.75" customHeight="1" x14ac:dyDescent="0.3">
      <c r="A1933">
        <v>17080</v>
      </c>
      <c r="B1933" t="s">
        <v>1193</v>
      </c>
    </row>
    <row r="1934" spans="1:2" ht="12.75" customHeight="1" x14ac:dyDescent="0.3">
      <c r="A1934">
        <v>10017939</v>
      </c>
      <c r="B1934" t="s">
        <v>1194</v>
      </c>
    </row>
    <row r="1935" spans="1:2" ht="12.75" customHeight="1" x14ac:dyDescent="0.3">
      <c r="A1935">
        <v>63860</v>
      </c>
      <c r="B1935" t="s">
        <v>2579</v>
      </c>
    </row>
    <row r="1936" spans="1:2" ht="12.75" customHeight="1" x14ac:dyDescent="0.3">
      <c r="A1936">
        <v>10020503</v>
      </c>
      <c r="B1936" t="s">
        <v>2580</v>
      </c>
    </row>
    <row r="1937" spans="1:2" ht="12.75" customHeight="1" x14ac:dyDescent="0.3">
      <c r="A1937">
        <v>55854</v>
      </c>
      <c r="B1937" t="s">
        <v>1195</v>
      </c>
    </row>
    <row r="1938" spans="1:2" ht="12.75" customHeight="1" x14ac:dyDescent="0.3">
      <c r="A1938">
        <v>40035</v>
      </c>
      <c r="B1938" t="s">
        <v>1196</v>
      </c>
    </row>
    <row r="1939" spans="1:2" ht="12.75" customHeight="1" x14ac:dyDescent="0.3">
      <c r="A1939">
        <v>10012164</v>
      </c>
      <c r="B1939" t="s">
        <v>2581</v>
      </c>
    </row>
    <row r="1940" spans="1:2" ht="12.75" customHeight="1" x14ac:dyDescent="0.3">
      <c r="A1940">
        <v>45722</v>
      </c>
      <c r="B1940" t="s">
        <v>1197</v>
      </c>
    </row>
    <row r="1941" spans="1:2" ht="12.75" customHeight="1" x14ac:dyDescent="0.3">
      <c r="A1941">
        <v>10010666</v>
      </c>
      <c r="B1941" t="s">
        <v>1198</v>
      </c>
    </row>
    <row r="1942" spans="1:2" ht="12.75" customHeight="1" x14ac:dyDescent="0.3">
      <c r="A1942">
        <v>10007172</v>
      </c>
      <c r="B1942" t="s">
        <v>1199</v>
      </c>
    </row>
    <row r="1943" spans="1:2" ht="12.75" customHeight="1" x14ac:dyDescent="0.3">
      <c r="A1943">
        <v>10020884</v>
      </c>
      <c r="B1943" t="s">
        <v>2582</v>
      </c>
    </row>
    <row r="1944" spans="1:2" ht="12.75" customHeight="1" x14ac:dyDescent="0.3">
      <c r="A1944">
        <v>14401</v>
      </c>
      <c r="B1944" t="s">
        <v>1200</v>
      </c>
    </row>
    <row r="1945" spans="1:2" ht="12.75" customHeight="1" x14ac:dyDescent="0.3">
      <c r="A1945">
        <v>10008952</v>
      </c>
      <c r="B1945" t="s">
        <v>1201</v>
      </c>
    </row>
    <row r="1946" spans="1:2" ht="12.75" customHeight="1" x14ac:dyDescent="0.3">
      <c r="A1946">
        <v>33978</v>
      </c>
      <c r="B1946" t="s">
        <v>2583</v>
      </c>
    </row>
    <row r="1947" spans="1:2" ht="12.75" customHeight="1" x14ac:dyDescent="0.3">
      <c r="A1947">
        <v>15619</v>
      </c>
      <c r="B1947" t="s">
        <v>1202</v>
      </c>
    </row>
    <row r="1948" spans="1:2" ht="12.75" customHeight="1" x14ac:dyDescent="0.3">
      <c r="A1948">
        <v>10021682</v>
      </c>
      <c r="B1948" t="s">
        <v>2584</v>
      </c>
    </row>
    <row r="1949" spans="1:2" ht="12.75" customHeight="1" x14ac:dyDescent="0.3">
      <c r="A1949">
        <v>48415</v>
      </c>
      <c r="B1949" t="s">
        <v>1203</v>
      </c>
    </row>
    <row r="1950" spans="1:2" ht="12.75" customHeight="1" x14ac:dyDescent="0.3">
      <c r="A1950" t="s">
        <v>2585</v>
      </c>
      <c r="B1950" t="s">
        <v>2586</v>
      </c>
    </row>
    <row r="1951" spans="1:2" ht="12.75" customHeight="1" x14ac:dyDescent="0.3">
      <c r="A1951">
        <v>10022527</v>
      </c>
      <c r="B1951" t="s">
        <v>2587</v>
      </c>
    </row>
    <row r="1952" spans="1:2" ht="12.75" customHeight="1" x14ac:dyDescent="0.3">
      <c r="A1952">
        <v>59093</v>
      </c>
      <c r="B1952" t="s">
        <v>1204</v>
      </c>
    </row>
    <row r="1953" spans="1:2" ht="12.75" customHeight="1" x14ac:dyDescent="0.3">
      <c r="A1953">
        <v>10020566</v>
      </c>
      <c r="B1953" t="s">
        <v>2588</v>
      </c>
    </row>
    <row r="1954" spans="1:2" ht="12.75" customHeight="1" x14ac:dyDescent="0.3">
      <c r="A1954">
        <v>501946</v>
      </c>
      <c r="B1954" t="s">
        <v>1205</v>
      </c>
    </row>
    <row r="1955" spans="1:2" ht="12.75" customHeight="1" x14ac:dyDescent="0.3">
      <c r="A1955">
        <v>60531</v>
      </c>
      <c r="B1955" t="s">
        <v>1206</v>
      </c>
    </row>
    <row r="1956" spans="1:2" ht="12.75" customHeight="1" x14ac:dyDescent="0.3">
      <c r="A1956">
        <v>10024301</v>
      </c>
      <c r="B1956" t="s">
        <v>2589</v>
      </c>
    </row>
    <row r="1957" spans="1:2" ht="12.75" customHeight="1" x14ac:dyDescent="0.3">
      <c r="A1957">
        <v>10017687</v>
      </c>
      <c r="B1957" t="s">
        <v>2590</v>
      </c>
    </row>
    <row r="1958" spans="1:2" ht="12.75" customHeight="1" x14ac:dyDescent="0.3">
      <c r="A1958">
        <v>10021354</v>
      </c>
      <c r="B1958" t="s">
        <v>2591</v>
      </c>
    </row>
    <row r="1959" spans="1:2" ht="12.75" customHeight="1" x14ac:dyDescent="0.3">
      <c r="A1959">
        <v>10021166</v>
      </c>
      <c r="B1959" t="s">
        <v>2592</v>
      </c>
    </row>
    <row r="1960" spans="1:2" ht="12.75" customHeight="1" x14ac:dyDescent="0.3">
      <c r="A1960">
        <v>10024141</v>
      </c>
      <c r="B1960" t="s">
        <v>2593</v>
      </c>
    </row>
    <row r="1961" spans="1:2" ht="12.75" customHeight="1" x14ac:dyDescent="0.3">
      <c r="A1961">
        <v>10011631</v>
      </c>
      <c r="B1961" t="s">
        <v>1207</v>
      </c>
    </row>
    <row r="1962" spans="1:2" ht="12.75" customHeight="1" x14ac:dyDescent="0.3">
      <c r="A1962">
        <v>10019712</v>
      </c>
      <c r="B1962" t="s">
        <v>2594</v>
      </c>
    </row>
    <row r="1963" spans="1:2" ht="12.75" customHeight="1" x14ac:dyDescent="0.3">
      <c r="A1963">
        <v>32790</v>
      </c>
      <c r="B1963" t="s">
        <v>1208</v>
      </c>
    </row>
    <row r="1964" spans="1:2" ht="12.75" customHeight="1" x14ac:dyDescent="0.3">
      <c r="A1964">
        <v>48424</v>
      </c>
      <c r="B1964" t="s">
        <v>2595</v>
      </c>
    </row>
    <row r="1965" spans="1:2" ht="12.75" customHeight="1" x14ac:dyDescent="0.3">
      <c r="A1965">
        <v>10009926</v>
      </c>
      <c r="B1965" t="s">
        <v>2596</v>
      </c>
    </row>
    <row r="1966" spans="1:2" ht="12.75" customHeight="1" x14ac:dyDescent="0.3">
      <c r="A1966">
        <v>10013973</v>
      </c>
      <c r="B1966" t="s">
        <v>1209</v>
      </c>
    </row>
    <row r="1967" spans="1:2" ht="12.75" customHeight="1" x14ac:dyDescent="0.3">
      <c r="A1967">
        <v>10008488</v>
      </c>
      <c r="B1967" t="s">
        <v>2597</v>
      </c>
    </row>
    <row r="1968" spans="1:2" ht="12.75" customHeight="1" x14ac:dyDescent="0.3">
      <c r="A1968">
        <v>56872</v>
      </c>
      <c r="B1968" t="s">
        <v>2598</v>
      </c>
    </row>
    <row r="1969" spans="1:2" ht="12.75" customHeight="1" x14ac:dyDescent="0.3">
      <c r="A1969">
        <v>20580</v>
      </c>
      <c r="B1969" t="s">
        <v>1210</v>
      </c>
    </row>
    <row r="1970" spans="1:2" ht="12.75" customHeight="1" x14ac:dyDescent="0.3">
      <c r="A1970">
        <v>2252</v>
      </c>
      <c r="B1970" t="s">
        <v>1211</v>
      </c>
    </row>
    <row r="1971" spans="1:2" ht="12.75" customHeight="1" x14ac:dyDescent="0.3">
      <c r="A1971">
        <v>51373</v>
      </c>
      <c r="B1971" t="s">
        <v>1212</v>
      </c>
    </row>
    <row r="1972" spans="1:2" ht="12.75" customHeight="1" x14ac:dyDescent="0.3">
      <c r="A1972">
        <v>36407</v>
      </c>
      <c r="B1972" t="s">
        <v>1213</v>
      </c>
    </row>
    <row r="1973" spans="1:2" ht="12.75" customHeight="1" x14ac:dyDescent="0.3">
      <c r="A1973">
        <v>59378</v>
      </c>
      <c r="B1973" t="s">
        <v>2599</v>
      </c>
    </row>
    <row r="1974" spans="1:2" ht="12.75" customHeight="1" x14ac:dyDescent="0.3">
      <c r="A1974">
        <v>10018450</v>
      </c>
      <c r="B1974" t="s">
        <v>1214</v>
      </c>
    </row>
    <row r="1975" spans="1:2" ht="12.75" customHeight="1" x14ac:dyDescent="0.3">
      <c r="A1975">
        <v>10006970</v>
      </c>
      <c r="B1975" t="s">
        <v>1215</v>
      </c>
    </row>
    <row r="1976" spans="1:2" ht="12.75" customHeight="1" x14ac:dyDescent="0.3">
      <c r="A1976">
        <v>10009966</v>
      </c>
      <c r="B1976" t="s">
        <v>2600</v>
      </c>
    </row>
    <row r="1977" spans="1:2" ht="12.75" customHeight="1" x14ac:dyDescent="0.3">
      <c r="A1977">
        <v>10021130</v>
      </c>
      <c r="B1977" t="s">
        <v>2601</v>
      </c>
    </row>
    <row r="1978" spans="1:2" ht="12.75" customHeight="1" x14ac:dyDescent="0.3">
      <c r="A1978">
        <v>10023602</v>
      </c>
      <c r="B1978" t="s">
        <v>2602</v>
      </c>
    </row>
    <row r="1979" spans="1:2" ht="12.75" customHeight="1" x14ac:dyDescent="0.3">
      <c r="A1979">
        <v>10019222</v>
      </c>
      <c r="B1979" t="s">
        <v>2603</v>
      </c>
    </row>
    <row r="1980" spans="1:2" ht="12.75" customHeight="1" x14ac:dyDescent="0.3">
      <c r="A1980">
        <v>10021326</v>
      </c>
      <c r="B1980" t="s">
        <v>2604</v>
      </c>
    </row>
    <row r="1981" spans="1:2" ht="12.75" customHeight="1" x14ac:dyDescent="0.3">
      <c r="A1981">
        <v>10018882</v>
      </c>
      <c r="B1981" t="s">
        <v>1216</v>
      </c>
    </row>
    <row r="1982" spans="1:2" ht="12.75" customHeight="1" x14ac:dyDescent="0.3">
      <c r="A1982">
        <v>10010721</v>
      </c>
      <c r="B1982" t="s">
        <v>1217</v>
      </c>
    </row>
    <row r="1983" spans="1:2" ht="12.75" customHeight="1" x14ac:dyDescent="0.3">
      <c r="A1983">
        <v>28669</v>
      </c>
      <c r="B1983" t="s">
        <v>1218</v>
      </c>
    </row>
    <row r="1984" spans="1:2" ht="12.75" customHeight="1" x14ac:dyDescent="0.3">
      <c r="A1984">
        <v>10023283</v>
      </c>
      <c r="B1984" t="s">
        <v>2605</v>
      </c>
    </row>
    <row r="1985" spans="1:2" ht="12.75" customHeight="1" x14ac:dyDescent="0.3">
      <c r="A1985">
        <v>38932</v>
      </c>
      <c r="B1985" t="s">
        <v>2606</v>
      </c>
    </row>
    <row r="1986" spans="1:2" ht="12.75" customHeight="1" x14ac:dyDescent="0.3">
      <c r="A1986">
        <v>10015690</v>
      </c>
      <c r="B1986" t="s">
        <v>1219</v>
      </c>
    </row>
    <row r="1987" spans="1:2" ht="12.75" customHeight="1" x14ac:dyDescent="0.3">
      <c r="A1987">
        <v>10021140</v>
      </c>
      <c r="B1987" t="s">
        <v>2607</v>
      </c>
    </row>
    <row r="1988" spans="1:2" ht="12.75" customHeight="1" x14ac:dyDescent="0.3">
      <c r="A1988">
        <v>54367</v>
      </c>
      <c r="B1988" t="s">
        <v>2608</v>
      </c>
    </row>
    <row r="1989" spans="1:2" ht="12.75" customHeight="1" x14ac:dyDescent="0.3">
      <c r="A1989">
        <v>10003042</v>
      </c>
      <c r="B1989" t="s">
        <v>1220</v>
      </c>
    </row>
    <row r="1990" spans="1:2" ht="12.75" customHeight="1" x14ac:dyDescent="0.3">
      <c r="A1990">
        <v>10023875</v>
      </c>
      <c r="B1990" t="s">
        <v>2609</v>
      </c>
    </row>
    <row r="1991" spans="1:2" ht="12.75" customHeight="1" x14ac:dyDescent="0.3">
      <c r="A1991">
        <v>10012013</v>
      </c>
      <c r="B1991" t="s">
        <v>1221</v>
      </c>
    </row>
    <row r="1992" spans="1:2" ht="12.75" customHeight="1" x14ac:dyDescent="0.3">
      <c r="A1992">
        <v>28187</v>
      </c>
      <c r="B1992" t="s">
        <v>1222</v>
      </c>
    </row>
    <row r="1993" spans="1:2" ht="12.75" customHeight="1" x14ac:dyDescent="0.3">
      <c r="A1993">
        <v>64182</v>
      </c>
      <c r="B1993" t="s">
        <v>2610</v>
      </c>
    </row>
    <row r="1994" spans="1:2" ht="12.75" customHeight="1" x14ac:dyDescent="0.3">
      <c r="A1994">
        <v>10011016</v>
      </c>
      <c r="B1994" t="s">
        <v>1223</v>
      </c>
    </row>
    <row r="1995" spans="1:2" ht="12.75" customHeight="1" x14ac:dyDescent="0.3">
      <c r="A1995">
        <v>15595</v>
      </c>
      <c r="B1995" t="s">
        <v>2611</v>
      </c>
    </row>
    <row r="1996" spans="1:2" ht="12.75" customHeight="1" x14ac:dyDescent="0.3">
      <c r="A1996">
        <v>10022377</v>
      </c>
      <c r="B1996" t="s">
        <v>2612</v>
      </c>
    </row>
    <row r="1997" spans="1:2" ht="12.75" customHeight="1" x14ac:dyDescent="0.3">
      <c r="A1997">
        <v>14404</v>
      </c>
      <c r="B1997" t="s">
        <v>1224</v>
      </c>
    </row>
    <row r="1998" spans="1:2" ht="12.75" customHeight="1" x14ac:dyDescent="0.3">
      <c r="A1998">
        <v>33977</v>
      </c>
      <c r="B1998" t="s">
        <v>1225</v>
      </c>
    </row>
    <row r="1999" spans="1:2" ht="12.75" customHeight="1" x14ac:dyDescent="0.3">
      <c r="A1999">
        <v>15631</v>
      </c>
      <c r="B1999" t="s">
        <v>1226</v>
      </c>
    </row>
    <row r="2000" spans="1:2" ht="12.75" customHeight="1" x14ac:dyDescent="0.3">
      <c r="A2000">
        <v>43530</v>
      </c>
      <c r="B2000" t="s">
        <v>1227</v>
      </c>
    </row>
    <row r="2001" spans="1:2" ht="12.75" customHeight="1" x14ac:dyDescent="0.3">
      <c r="A2001">
        <v>10021911</v>
      </c>
      <c r="B2001" t="s">
        <v>2613</v>
      </c>
    </row>
    <row r="2002" spans="1:2" ht="12.75" customHeight="1" x14ac:dyDescent="0.3">
      <c r="A2002">
        <v>33998</v>
      </c>
      <c r="B2002" t="s">
        <v>1228</v>
      </c>
    </row>
    <row r="2003" spans="1:2" ht="12.75" customHeight="1" x14ac:dyDescent="0.3">
      <c r="A2003">
        <v>60533</v>
      </c>
      <c r="B2003" t="s">
        <v>1229</v>
      </c>
    </row>
    <row r="2004" spans="1:2" ht="12.75" customHeight="1" x14ac:dyDescent="0.3">
      <c r="A2004">
        <v>10017988</v>
      </c>
      <c r="B2004" t="s">
        <v>1230</v>
      </c>
    </row>
    <row r="2005" spans="1:2" ht="12.75" customHeight="1" x14ac:dyDescent="0.3">
      <c r="A2005">
        <v>14330</v>
      </c>
      <c r="B2005" t="s">
        <v>1231</v>
      </c>
    </row>
    <row r="2006" spans="1:2" ht="12.75" customHeight="1" x14ac:dyDescent="0.3">
      <c r="A2006">
        <v>14376</v>
      </c>
      <c r="B2006" t="s">
        <v>1232</v>
      </c>
    </row>
    <row r="2007" spans="1:2" ht="12.75" customHeight="1" x14ac:dyDescent="0.3">
      <c r="A2007">
        <v>14416</v>
      </c>
      <c r="B2007" t="s">
        <v>2614</v>
      </c>
    </row>
    <row r="2008" spans="1:2" ht="12.75" customHeight="1" x14ac:dyDescent="0.3">
      <c r="A2008">
        <v>10010804</v>
      </c>
      <c r="B2008" t="s">
        <v>1233</v>
      </c>
    </row>
    <row r="2009" spans="1:2" ht="12.75" customHeight="1" x14ac:dyDescent="0.3">
      <c r="A2009">
        <v>10013981</v>
      </c>
      <c r="B2009" t="s">
        <v>1234</v>
      </c>
    </row>
    <row r="2010" spans="1:2" ht="12.75" customHeight="1" x14ac:dyDescent="0.3">
      <c r="A2010">
        <v>10006643</v>
      </c>
      <c r="B2010" t="s">
        <v>1235</v>
      </c>
    </row>
    <row r="2011" spans="1:2" ht="12.75" customHeight="1" x14ac:dyDescent="0.3">
      <c r="A2011">
        <v>33996</v>
      </c>
      <c r="B2011" t="s">
        <v>1236</v>
      </c>
    </row>
    <row r="2012" spans="1:2" ht="12.75" customHeight="1" x14ac:dyDescent="0.3">
      <c r="A2012">
        <v>10002966</v>
      </c>
      <c r="B2012" t="s">
        <v>1237</v>
      </c>
    </row>
    <row r="2013" spans="1:2" ht="12.75" customHeight="1" x14ac:dyDescent="0.3">
      <c r="A2013">
        <v>10021033</v>
      </c>
      <c r="B2013" t="s">
        <v>2615</v>
      </c>
    </row>
    <row r="2014" spans="1:2" ht="12.75" customHeight="1" x14ac:dyDescent="0.3">
      <c r="A2014">
        <v>10015463</v>
      </c>
      <c r="B2014" t="s">
        <v>1238</v>
      </c>
    </row>
    <row r="2015" spans="1:2" ht="12.75" customHeight="1" x14ac:dyDescent="0.3">
      <c r="A2015">
        <v>14361</v>
      </c>
      <c r="B2015" t="s">
        <v>1239</v>
      </c>
    </row>
    <row r="2016" spans="1:2" ht="12.75" customHeight="1" x14ac:dyDescent="0.3">
      <c r="A2016">
        <v>10016204</v>
      </c>
      <c r="B2016" t="s">
        <v>1240</v>
      </c>
    </row>
    <row r="2017" spans="1:2" ht="12.75" customHeight="1" x14ac:dyDescent="0.3">
      <c r="A2017">
        <v>10004240</v>
      </c>
      <c r="B2017" t="s">
        <v>1241</v>
      </c>
    </row>
    <row r="2018" spans="1:2" ht="12.75" customHeight="1" x14ac:dyDescent="0.3">
      <c r="A2018">
        <v>10009136</v>
      </c>
      <c r="B2018" t="s">
        <v>1243</v>
      </c>
    </row>
    <row r="2019" spans="1:2" ht="12.75" customHeight="1" x14ac:dyDescent="0.3">
      <c r="A2019">
        <v>10018067</v>
      </c>
      <c r="B2019" t="s">
        <v>1242</v>
      </c>
    </row>
    <row r="2020" spans="1:2" ht="12.75" customHeight="1" x14ac:dyDescent="0.3">
      <c r="A2020">
        <v>14346</v>
      </c>
      <c r="B2020" t="s">
        <v>1243</v>
      </c>
    </row>
    <row r="2021" spans="1:2" ht="12.75" customHeight="1" x14ac:dyDescent="0.3">
      <c r="A2021">
        <v>10011572</v>
      </c>
      <c r="B2021" t="s">
        <v>1244</v>
      </c>
    </row>
    <row r="2022" spans="1:2" ht="12.75" customHeight="1" x14ac:dyDescent="0.3">
      <c r="A2022">
        <v>10011413</v>
      </c>
      <c r="B2022" t="s">
        <v>1245</v>
      </c>
    </row>
    <row r="2023" spans="1:2" ht="12.75" customHeight="1" x14ac:dyDescent="0.3">
      <c r="A2023">
        <v>34003</v>
      </c>
      <c r="B2023" t="s">
        <v>1246</v>
      </c>
    </row>
    <row r="2024" spans="1:2" ht="12.75" customHeight="1" x14ac:dyDescent="0.3">
      <c r="A2024">
        <v>10004334</v>
      </c>
      <c r="B2024" t="s">
        <v>1247</v>
      </c>
    </row>
    <row r="2025" spans="1:2" ht="12.75" customHeight="1" x14ac:dyDescent="0.3">
      <c r="A2025">
        <v>37428</v>
      </c>
      <c r="B2025" t="s">
        <v>2616</v>
      </c>
    </row>
    <row r="2026" spans="1:2" ht="12.75" customHeight="1" x14ac:dyDescent="0.3">
      <c r="A2026">
        <v>14332</v>
      </c>
      <c r="B2026" t="s">
        <v>2617</v>
      </c>
    </row>
    <row r="2027" spans="1:2" ht="12.75" customHeight="1" x14ac:dyDescent="0.3">
      <c r="A2027">
        <v>10016029</v>
      </c>
      <c r="B2027" t="s">
        <v>1248</v>
      </c>
    </row>
    <row r="2028" spans="1:2" ht="12.75" customHeight="1" x14ac:dyDescent="0.3">
      <c r="A2028">
        <v>10022735</v>
      </c>
      <c r="B2028" t="s">
        <v>2618</v>
      </c>
    </row>
    <row r="2029" spans="1:2" ht="12.75" customHeight="1" x14ac:dyDescent="0.3">
      <c r="A2029">
        <v>10011725</v>
      </c>
      <c r="B2029" t="s">
        <v>1249</v>
      </c>
    </row>
    <row r="2030" spans="1:2" ht="12.75" customHeight="1" x14ac:dyDescent="0.3">
      <c r="A2030">
        <v>33991</v>
      </c>
      <c r="B2030" t="s">
        <v>1250</v>
      </c>
    </row>
    <row r="2031" spans="1:2" ht="12.75" customHeight="1" x14ac:dyDescent="0.3">
      <c r="A2031">
        <v>37429</v>
      </c>
      <c r="B2031" t="s">
        <v>1251</v>
      </c>
    </row>
    <row r="2032" spans="1:2" ht="12.75" customHeight="1" x14ac:dyDescent="0.3">
      <c r="A2032">
        <v>10008340</v>
      </c>
      <c r="B2032" t="s">
        <v>1252</v>
      </c>
    </row>
    <row r="2033" spans="1:2" ht="12.75" customHeight="1" x14ac:dyDescent="0.3">
      <c r="A2033">
        <v>10015084</v>
      </c>
      <c r="B2033" t="s">
        <v>2619</v>
      </c>
    </row>
    <row r="2034" spans="1:2" ht="12.75" customHeight="1" x14ac:dyDescent="0.3">
      <c r="A2034">
        <v>14348</v>
      </c>
      <c r="B2034" t="s">
        <v>2620</v>
      </c>
    </row>
    <row r="2035" spans="1:2" ht="12.75" customHeight="1" x14ac:dyDescent="0.3">
      <c r="A2035">
        <v>33199</v>
      </c>
      <c r="B2035" t="s">
        <v>1253</v>
      </c>
    </row>
    <row r="2036" spans="1:2" ht="12.75" customHeight="1" x14ac:dyDescent="0.3">
      <c r="A2036">
        <v>10015844</v>
      </c>
      <c r="B2036" t="s">
        <v>1254</v>
      </c>
    </row>
    <row r="2037" spans="1:2" ht="12.75" customHeight="1" x14ac:dyDescent="0.3">
      <c r="A2037">
        <v>10020194</v>
      </c>
      <c r="B2037" t="s">
        <v>2621</v>
      </c>
    </row>
    <row r="2038" spans="1:2" ht="12.75" customHeight="1" x14ac:dyDescent="0.3">
      <c r="A2038">
        <v>10019967</v>
      </c>
      <c r="B2038" t="s">
        <v>2622</v>
      </c>
    </row>
    <row r="2039" spans="1:2" ht="12.75" customHeight="1" x14ac:dyDescent="0.3">
      <c r="A2039">
        <v>14484</v>
      </c>
      <c r="B2039" t="s">
        <v>1255</v>
      </c>
    </row>
    <row r="2040" spans="1:2" ht="12.75" customHeight="1" x14ac:dyDescent="0.3">
      <c r="A2040">
        <v>10002840</v>
      </c>
      <c r="B2040" t="s">
        <v>1256</v>
      </c>
    </row>
    <row r="2041" spans="1:2" ht="12.75" customHeight="1" x14ac:dyDescent="0.3">
      <c r="A2041">
        <v>14322</v>
      </c>
      <c r="B2041" t="s">
        <v>1257</v>
      </c>
    </row>
    <row r="2042" spans="1:2" ht="12.75" customHeight="1" x14ac:dyDescent="0.3">
      <c r="A2042">
        <v>15504</v>
      </c>
      <c r="B2042" t="s">
        <v>1258</v>
      </c>
    </row>
    <row r="2043" spans="1:2" ht="12.75" customHeight="1" x14ac:dyDescent="0.3">
      <c r="A2043">
        <v>10013113</v>
      </c>
      <c r="B2043" t="s">
        <v>1258</v>
      </c>
    </row>
    <row r="2044" spans="1:2" ht="12.75" customHeight="1" x14ac:dyDescent="0.3">
      <c r="A2044">
        <v>10020170</v>
      </c>
      <c r="B2044" t="s">
        <v>2623</v>
      </c>
    </row>
    <row r="2045" spans="1:2" ht="12.75" customHeight="1" x14ac:dyDescent="0.3">
      <c r="A2045">
        <v>60537</v>
      </c>
      <c r="B2045" t="s">
        <v>1259</v>
      </c>
    </row>
    <row r="2046" spans="1:2" ht="12.75" customHeight="1" x14ac:dyDescent="0.3">
      <c r="A2046">
        <v>2562</v>
      </c>
      <c r="B2046" t="s">
        <v>1260</v>
      </c>
    </row>
    <row r="2047" spans="1:2" ht="12.75" customHeight="1" x14ac:dyDescent="0.3">
      <c r="A2047">
        <v>10009869</v>
      </c>
      <c r="B2047" t="s">
        <v>2624</v>
      </c>
    </row>
    <row r="2048" spans="1:2" ht="12.75" customHeight="1" x14ac:dyDescent="0.3">
      <c r="A2048">
        <v>60539</v>
      </c>
      <c r="B2048" t="s">
        <v>1261</v>
      </c>
    </row>
    <row r="2049" spans="1:2" ht="12.75" customHeight="1" x14ac:dyDescent="0.3">
      <c r="A2049">
        <v>10011980</v>
      </c>
      <c r="B2049" t="s">
        <v>2625</v>
      </c>
    </row>
    <row r="2050" spans="1:2" ht="12.75" customHeight="1" x14ac:dyDescent="0.3">
      <c r="A2050">
        <v>10021553</v>
      </c>
      <c r="B2050" t="s">
        <v>2626</v>
      </c>
    </row>
    <row r="2051" spans="1:2" ht="12.75" customHeight="1" x14ac:dyDescent="0.3">
      <c r="A2051">
        <v>10018438</v>
      </c>
      <c r="B2051" t="s">
        <v>1262</v>
      </c>
    </row>
    <row r="2052" spans="1:2" ht="12.75" customHeight="1" x14ac:dyDescent="0.3">
      <c r="A2052">
        <v>10004626</v>
      </c>
      <c r="B2052" t="s">
        <v>2627</v>
      </c>
    </row>
    <row r="2053" spans="1:2" ht="12.75" customHeight="1" x14ac:dyDescent="0.3">
      <c r="A2053">
        <v>2024</v>
      </c>
      <c r="B2053" t="s">
        <v>1263</v>
      </c>
    </row>
    <row r="2054" spans="1:2" ht="12.75" customHeight="1" x14ac:dyDescent="0.3">
      <c r="A2054">
        <v>10018453</v>
      </c>
      <c r="B2054" t="s">
        <v>1264</v>
      </c>
    </row>
    <row r="2055" spans="1:2" ht="12.75" customHeight="1" x14ac:dyDescent="0.3">
      <c r="A2055">
        <v>10008409</v>
      </c>
      <c r="B2055" t="s">
        <v>1265</v>
      </c>
    </row>
    <row r="2056" spans="1:2" ht="12.75" customHeight="1" x14ac:dyDescent="0.3">
      <c r="A2056">
        <v>10007897</v>
      </c>
      <c r="B2056" t="s">
        <v>1266</v>
      </c>
    </row>
    <row r="2057" spans="1:2" ht="12.75" customHeight="1" x14ac:dyDescent="0.3">
      <c r="A2057">
        <v>57625</v>
      </c>
      <c r="B2057" t="s">
        <v>2628</v>
      </c>
    </row>
    <row r="2058" spans="1:2" ht="12.75" customHeight="1" x14ac:dyDescent="0.3">
      <c r="A2058">
        <v>10022656</v>
      </c>
      <c r="B2058" t="s">
        <v>2629</v>
      </c>
    </row>
    <row r="2059" spans="1:2" ht="12.75" customHeight="1" x14ac:dyDescent="0.3">
      <c r="A2059">
        <v>61170</v>
      </c>
      <c r="B2059" t="s">
        <v>1267</v>
      </c>
    </row>
    <row r="2060" spans="1:2" ht="12.75" customHeight="1" x14ac:dyDescent="0.3">
      <c r="A2060">
        <v>10021264</v>
      </c>
      <c r="B2060" t="s">
        <v>2630</v>
      </c>
    </row>
    <row r="2061" spans="1:2" ht="12.75" customHeight="1" x14ac:dyDescent="0.3">
      <c r="A2061">
        <v>43206</v>
      </c>
      <c r="B2061" t="s">
        <v>1268</v>
      </c>
    </row>
    <row r="2062" spans="1:2" ht="12.75" customHeight="1" x14ac:dyDescent="0.3">
      <c r="A2062">
        <v>2076</v>
      </c>
      <c r="B2062" t="s">
        <v>1269</v>
      </c>
    </row>
    <row r="2063" spans="1:2" ht="12.75" customHeight="1" x14ac:dyDescent="0.3">
      <c r="A2063">
        <v>1738</v>
      </c>
      <c r="B2063" t="s">
        <v>1270</v>
      </c>
    </row>
    <row r="2064" spans="1:2" ht="12.75" customHeight="1" x14ac:dyDescent="0.3">
      <c r="A2064">
        <v>10012100</v>
      </c>
      <c r="B2064" t="s">
        <v>1271</v>
      </c>
    </row>
    <row r="2065" spans="1:2" ht="12.75" customHeight="1" x14ac:dyDescent="0.3">
      <c r="A2065">
        <v>14769</v>
      </c>
      <c r="B2065" t="s">
        <v>1272</v>
      </c>
    </row>
    <row r="2066" spans="1:2" ht="12.75" customHeight="1" x14ac:dyDescent="0.3">
      <c r="A2066">
        <v>20472</v>
      </c>
      <c r="B2066" t="s">
        <v>2631</v>
      </c>
    </row>
    <row r="2067" spans="1:2" ht="12.75" customHeight="1" x14ac:dyDescent="0.3">
      <c r="A2067">
        <v>10009775</v>
      </c>
      <c r="B2067" t="s">
        <v>1273</v>
      </c>
    </row>
    <row r="2068" spans="1:2" ht="12.75" customHeight="1" x14ac:dyDescent="0.3">
      <c r="A2068">
        <v>10024111</v>
      </c>
      <c r="B2068" t="s">
        <v>2632</v>
      </c>
    </row>
    <row r="2069" spans="1:2" ht="12.75" customHeight="1" x14ac:dyDescent="0.3">
      <c r="A2069">
        <v>60542</v>
      </c>
      <c r="B2069" t="s">
        <v>1274</v>
      </c>
    </row>
    <row r="2070" spans="1:2" ht="12.75" customHeight="1" x14ac:dyDescent="0.3">
      <c r="A2070">
        <v>60543</v>
      </c>
      <c r="B2070" t="s">
        <v>1275</v>
      </c>
    </row>
    <row r="2071" spans="1:2" x14ac:dyDescent="0.3">
      <c r="A2071">
        <v>60545</v>
      </c>
      <c r="B2071" t="s">
        <v>1276</v>
      </c>
    </row>
    <row r="2072" spans="1:2" x14ac:dyDescent="0.3">
      <c r="A2072">
        <v>43920</v>
      </c>
      <c r="B2072" t="s">
        <v>1277</v>
      </c>
    </row>
    <row r="2073" spans="1:2" x14ac:dyDescent="0.3">
      <c r="A2073">
        <v>10017402</v>
      </c>
      <c r="B2073" t="s">
        <v>1278</v>
      </c>
    </row>
    <row r="2074" spans="1:2" x14ac:dyDescent="0.3">
      <c r="A2074">
        <v>1766</v>
      </c>
      <c r="B2074" t="s">
        <v>1279</v>
      </c>
    </row>
    <row r="2075" spans="1:2" x14ac:dyDescent="0.3">
      <c r="A2075">
        <v>60162</v>
      </c>
      <c r="B2075" t="s">
        <v>1280</v>
      </c>
    </row>
    <row r="2076" spans="1:2" x14ac:dyDescent="0.3">
      <c r="A2076">
        <v>10006691</v>
      </c>
      <c r="B2076" t="s">
        <v>1281</v>
      </c>
    </row>
    <row r="2077" spans="1:2" x14ac:dyDescent="0.3">
      <c r="A2077">
        <v>10010888</v>
      </c>
      <c r="B2077" t="s">
        <v>2633</v>
      </c>
    </row>
    <row r="2078" spans="1:2" x14ac:dyDescent="0.3">
      <c r="A2078">
        <v>10023457</v>
      </c>
      <c r="B2078" t="s">
        <v>2634</v>
      </c>
    </row>
    <row r="2079" spans="1:2" x14ac:dyDescent="0.3">
      <c r="A2079">
        <v>10003127</v>
      </c>
      <c r="B2079" t="s">
        <v>2635</v>
      </c>
    </row>
    <row r="2080" spans="1:2" x14ac:dyDescent="0.3">
      <c r="A2080">
        <v>10025101</v>
      </c>
      <c r="B2080" t="s">
        <v>2636</v>
      </c>
    </row>
    <row r="2081" spans="1:2" x14ac:dyDescent="0.3">
      <c r="A2081">
        <v>10021319</v>
      </c>
      <c r="B2081" t="s">
        <v>2637</v>
      </c>
    </row>
    <row r="2082" spans="1:2" x14ac:dyDescent="0.3">
      <c r="A2082">
        <v>21091</v>
      </c>
      <c r="B2082" t="s">
        <v>1282</v>
      </c>
    </row>
    <row r="2083" spans="1:2" x14ac:dyDescent="0.3">
      <c r="A2083">
        <v>58850</v>
      </c>
      <c r="B2083" t="s">
        <v>1283</v>
      </c>
    </row>
    <row r="2084" spans="1:2" x14ac:dyDescent="0.3">
      <c r="A2084">
        <v>10009972</v>
      </c>
      <c r="B2084" t="s">
        <v>1284</v>
      </c>
    </row>
    <row r="2085" spans="1:2" x14ac:dyDescent="0.3">
      <c r="A2085">
        <v>3117</v>
      </c>
      <c r="B2085" t="s">
        <v>1285</v>
      </c>
    </row>
    <row r="2086" spans="1:2" x14ac:dyDescent="0.3">
      <c r="A2086">
        <v>10010104</v>
      </c>
      <c r="B2086" t="s">
        <v>1286</v>
      </c>
    </row>
    <row r="2087" spans="1:2" x14ac:dyDescent="0.3">
      <c r="A2087">
        <v>10003640</v>
      </c>
      <c r="B2087" t="s">
        <v>2638</v>
      </c>
    </row>
    <row r="2088" spans="1:2" x14ac:dyDescent="0.3">
      <c r="A2088">
        <v>10006699</v>
      </c>
      <c r="B2088" t="s">
        <v>1287</v>
      </c>
    </row>
    <row r="2089" spans="1:2" x14ac:dyDescent="0.3">
      <c r="A2089">
        <v>10023314</v>
      </c>
      <c r="B2089" t="s">
        <v>2639</v>
      </c>
    </row>
    <row r="2090" spans="1:2" x14ac:dyDescent="0.3">
      <c r="A2090">
        <v>10005939</v>
      </c>
      <c r="B2090" t="s">
        <v>1288</v>
      </c>
    </row>
    <row r="2091" spans="1:2" x14ac:dyDescent="0.3">
      <c r="A2091">
        <v>10001206</v>
      </c>
      <c r="B2091" t="s">
        <v>1289</v>
      </c>
    </row>
    <row r="2092" spans="1:2" x14ac:dyDescent="0.3">
      <c r="A2092">
        <v>10023073</v>
      </c>
      <c r="B2092" t="s">
        <v>2640</v>
      </c>
    </row>
    <row r="2093" spans="1:2" x14ac:dyDescent="0.3">
      <c r="A2093">
        <v>10006680</v>
      </c>
      <c r="B2093" t="s">
        <v>2641</v>
      </c>
    </row>
    <row r="2094" spans="1:2" x14ac:dyDescent="0.3">
      <c r="A2094">
        <v>21125</v>
      </c>
      <c r="B2094" t="s">
        <v>2642</v>
      </c>
    </row>
    <row r="2095" spans="1:2" x14ac:dyDescent="0.3">
      <c r="A2095">
        <v>60548</v>
      </c>
      <c r="B2095" t="s">
        <v>1290</v>
      </c>
    </row>
    <row r="2096" spans="1:2" x14ac:dyDescent="0.3">
      <c r="A2096">
        <v>49417</v>
      </c>
      <c r="B2096" t="s">
        <v>1291</v>
      </c>
    </row>
    <row r="2097" spans="1:2" x14ac:dyDescent="0.3">
      <c r="A2097">
        <v>10024360</v>
      </c>
      <c r="B2097" t="s">
        <v>2643</v>
      </c>
    </row>
    <row r="2098" spans="1:2" x14ac:dyDescent="0.3">
      <c r="A2098">
        <v>10023358</v>
      </c>
      <c r="B2098" t="s">
        <v>2644</v>
      </c>
    </row>
    <row r="2099" spans="1:2" x14ac:dyDescent="0.3">
      <c r="A2099">
        <v>57654</v>
      </c>
      <c r="B2099" t="s">
        <v>1292</v>
      </c>
    </row>
    <row r="2100" spans="1:2" x14ac:dyDescent="0.3">
      <c r="A2100">
        <v>10021595</v>
      </c>
      <c r="B2100" t="s">
        <v>2645</v>
      </c>
    </row>
    <row r="2101" spans="1:2" x14ac:dyDescent="0.3">
      <c r="A2101">
        <v>3109</v>
      </c>
      <c r="B2101" t="s">
        <v>1293</v>
      </c>
    </row>
    <row r="2102" spans="1:2" x14ac:dyDescent="0.3">
      <c r="A2102">
        <v>24098</v>
      </c>
      <c r="B2102" t="s">
        <v>2646</v>
      </c>
    </row>
    <row r="2103" spans="1:2" x14ac:dyDescent="0.3">
      <c r="A2103">
        <v>21129</v>
      </c>
      <c r="B2103" t="s">
        <v>2647</v>
      </c>
    </row>
    <row r="2104" spans="1:2" x14ac:dyDescent="0.3">
      <c r="A2104">
        <v>60408</v>
      </c>
      <c r="B2104" t="s">
        <v>1294</v>
      </c>
    </row>
    <row r="2105" spans="1:2" x14ac:dyDescent="0.3">
      <c r="A2105">
        <v>59870</v>
      </c>
      <c r="B2105" t="s">
        <v>2648</v>
      </c>
    </row>
    <row r="2106" spans="1:2" x14ac:dyDescent="0.3">
      <c r="A2106">
        <v>61482</v>
      </c>
      <c r="B2106" t="s">
        <v>2648</v>
      </c>
    </row>
    <row r="2107" spans="1:2" x14ac:dyDescent="0.3">
      <c r="A2107">
        <v>10024442</v>
      </c>
      <c r="B2107" t="s">
        <v>2649</v>
      </c>
    </row>
    <row r="2108" spans="1:2" x14ac:dyDescent="0.3">
      <c r="A2108">
        <v>19675</v>
      </c>
      <c r="B2108" t="s">
        <v>2650</v>
      </c>
    </row>
    <row r="2109" spans="1:2" x14ac:dyDescent="0.3">
      <c r="A2109">
        <v>27851</v>
      </c>
      <c r="B2109" t="s">
        <v>2651</v>
      </c>
    </row>
    <row r="2110" spans="1:2" x14ac:dyDescent="0.3">
      <c r="A2110">
        <v>33081</v>
      </c>
      <c r="B2110" t="s">
        <v>2652</v>
      </c>
    </row>
    <row r="2111" spans="1:2" x14ac:dyDescent="0.3">
      <c r="A2111">
        <v>10019898</v>
      </c>
      <c r="B2111" t="s">
        <v>2653</v>
      </c>
    </row>
    <row r="2112" spans="1:2" x14ac:dyDescent="0.3">
      <c r="A2112">
        <v>20107</v>
      </c>
      <c r="B2112" t="s">
        <v>1295</v>
      </c>
    </row>
    <row r="2113" spans="1:2" x14ac:dyDescent="0.3">
      <c r="A2113">
        <v>57596</v>
      </c>
      <c r="B2113" t="s">
        <v>1296</v>
      </c>
    </row>
    <row r="2114" spans="1:2" x14ac:dyDescent="0.3">
      <c r="A2114">
        <v>10024892</v>
      </c>
      <c r="B2114" t="s">
        <v>2654</v>
      </c>
    </row>
    <row r="2115" spans="1:2" x14ac:dyDescent="0.3">
      <c r="A2115">
        <v>57572</v>
      </c>
      <c r="B2115" t="s">
        <v>1297</v>
      </c>
    </row>
    <row r="2116" spans="1:2" x14ac:dyDescent="0.3">
      <c r="A2116">
        <v>10018413</v>
      </c>
      <c r="B2116" t="s">
        <v>1298</v>
      </c>
    </row>
    <row r="2117" spans="1:2" x14ac:dyDescent="0.3">
      <c r="A2117">
        <v>10024449</v>
      </c>
      <c r="B2117" t="s">
        <v>2655</v>
      </c>
    </row>
    <row r="2118" spans="1:2" x14ac:dyDescent="0.3">
      <c r="A2118">
        <v>10019711</v>
      </c>
      <c r="B2118" t="s">
        <v>2656</v>
      </c>
    </row>
    <row r="2119" spans="1:2" x14ac:dyDescent="0.3">
      <c r="A2119">
        <v>10022060</v>
      </c>
      <c r="B2119" t="s">
        <v>2657</v>
      </c>
    </row>
    <row r="2120" spans="1:2" x14ac:dyDescent="0.3">
      <c r="A2120">
        <v>59634</v>
      </c>
      <c r="B2120" t="s">
        <v>1299</v>
      </c>
    </row>
    <row r="2121" spans="1:2" x14ac:dyDescent="0.3">
      <c r="A2121">
        <v>45397</v>
      </c>
      <c r="B2121" t="s">
        <v>1300</v>
      </c>
    </row>
    <row r="2122" spans="1:2" x14ac:dyDescent="0.3">
      <c r="A2122">
        <v>10024779</v>
      </c>
      <c r="B2122" t="s">
        <v>2658</v>
      </c>
    </row>
    <row r="2123" spans="1:2" x14ac:dyDescent="0.3">
      <c r="A2123">
        <v>61905</v>
      </c>
      <c r="B2123" t="s">
        <v>2659</v>
      </c>
    </row>
    <row r="2124" spans="1:2" x14ac:dyDescent="0.3">
      <c r="A2124">
        <v>63035</v>
      </c>
      <c r="B2124" t="s">
        <v>2660</v>
      </c>
    </row>
    <row r="2125" spans="1:2" x14ac:dyDescent="0.3">
      <c r="A2125">
        <v>54989</v>
      </c>
      <c r="B2125" t="s">
        <v>1301</v>
      </c>
    </row>
    <row r="2126" spans="1:2" x14ac:dyDescent="0.3">
      <c r="A2126">
        <v>2</v>
      </c>
      <c r="B2126" t="s">
        <v>2661</v>
      </c>
    </row>
    <row r="2127" spans="1:2" x14ac:dyDescent="0.3">
      <c r="A2127">
        <v>10011141</v>
      </c>
      <c r="B2127" t="s">
        <v>2662</v>
      </c>
    </row>
    <row r="2128" spans="1:2" x14ac:dyDescent="0.3">
      <c r="A2128">
        <v>10019426</v>
      </c>
      <c r="B2128" t="s">
        <v>2663</v>
      </c>
    </row>
    <row r="2129" spans="1:2" x14ac:dyDescent="0.3">
      <c r="A2129">
        <v>10019809</v>
      </c>
      <c r="B2129" t="s">
        <v>2664</v>
      </c>
    </row>
    <row r="2130" spans="1:2" x14ac:dyDescent="0.3">
      <c r="A2130">
        <v>10009685</v>
      </c>
      <c r="B2130" t="s">
        <v>2665</v>
      </c>
    </row>
    <row r="2131" spans="1:2" x14ac:dyDescent="0.3">
      <c r="A2131">
        <v>10022646</v>
      </c>
      <c r="B2131" t="s">
        <v>2666</v>
      </c>
    </row>
    <row r="2132" spans="1:2" x14ac:dyDescent="0.3">
      <c r="A2132">
        <v>10007685</v>
      </c>
      <c r="B2132" t="s">
        <v>2667</v>
      </c>
    </row>
    <row r="2133" spans="1:2" x14ac:dyDescent="0.3">
      <c r="A2133">
        <v>23961</v>
      </c>
      <c r="B2133" t="s">
        <v>2668</v>
      </c>
    </row>
    <row r="2134" spans="1:2" x14ac:dyDescent="0.3">
      <c r="A2134">
        <v>10017746</v>
      </c>
      <c r="B2134" t="s">
        <v>1303</v>
      </c>
    </row>
    <row r="2135" spans="1:2" x14ac:dyDescent="0.3">
      <c r="A2135">
        <v>57597</v>
      </c>
      <c r="B2135" t="s">
        <v>1304</v>
      </c>
    </row>
    <row r="2136" spans="1:2" x14ac:dyDescent="0.3">
      <c r="A2136">
        <v>32145</v>
      </c>
      <c r="B2136" t="s">
        <v>2669</v>
      </c>
    </row>
    <row r="2137" spans="1:2" x14ac:dyDescent="0.3">
      <c r="A2137">
        <v>61890</v>
      </c>
      <c r="B2137" t="s">
        <v>1305</v>
      </c>
    </row>
    <row r="2138" spans="1:2" x14ac:dyDescent="0.3">
      <c r="A2138">
        <v>46233</v>
      </c>
      <c r="B2138" t="s">
        <v>2670</v>
      </c>
    </row>
    <row r="2139" spans="1:2" x14ac:dyDescent="0.3">
      <c r="A2139">
        <v>10022590</v>
      </c>
      <c r="B2139" t="s">
        <v>2671</v>
      </c>
    </row>
    <row r="2140" spans="1:2" x14ac:dyDescent="0.3">
      <c r="A2140">
        <v>1634</v>
      </c>
      <c r="B2140" t="s">
        <v>1306</v>
      </c>
    </row>
    <row r="2141" spans="1:2" x14ac:dyDescent="0.3">
      <c r="A2141">
        <v>10023115</v>
      </c>
      <c r="B2141" t="s">
        <v>2672</v>
      </c>
    </row>
    <row r="2142" spans="1:2" x14ac:dyDescent="0.3">
      <c r="A2142">
        <v>10020551</v>
      </c>
      <c r="B2142" t="s">
        <v>2673</v>
      </c>
    </row>
    <row r="2143" spans="1:2" x14ac:dyDescent="0.3">
      <c r="A2143">
        <v>10018541</v>
      </c>
      <c r="B2143" t="s">
        <v>1307</v>
      </c>
    </row>
    <row r="2144" spans="1:2" x14ac:dyDescent="0.3">
      <c r="A2144">
        <v>10013123</v>
      </c>
      <c r="B2144" t="s">
        <v>1308</v>
      </c>
    </row>
    <row r="2145" spans="1:2" x14ac:dyDescent="0.3">
      <c r="A2145">
        <v>10020554</v>
      </c>
      <c r="B2145" t="s">
        <v>2674</v>
      </c>
    </row>
    <row r="2146" spans="1:2" x14ac:dyDescent="0.3">
      <c r="A2146">
        <v>3101</v>
      </c>
      <c r="B2146" t="s">
        <v>1309</v>
      </c>
    </row>
    <row r="2147" spans="1:2" x14ac:dyDescent="0.3">
      <c r="A2147">
        <v>10017512</v>
      </c>
      <c r="B2147" t="s">
        <v>1310</v>
      </c>
    </row>
    <row r="2148" spans="1:2" x14ac:dyDescent="0.3">
      <c r="A2148">
        <v>10002522</v>
      </c>
      <c r="B2148" t="s">
        <v>1311</v>
      </c>
    </row>
    <row r="2149" spans="1:2" x14ac:dyDescent="0.3">
      <c r="A2149">
        <v>10025176</v>
      </c>
      <c r="B2149" t="s">
        <v>2675</v>
      </c>
    </row>
    <row r="2150" spans="1:2" x14ac:dyDescent="0.3">
      <c r="A2150">
        <v>10022081</v>
      </c>
      <c r="B2150" t="s">
        <v>2676</v>
      </c>
    </row>
    <row r="2151" spans="1:2" x14ac:dyDescent="0.3">
      <c r="A2151">
        <v>10023337</v>
      </c>
      <c r="B2151" t="s">
        <v>2677</v>
      </c>
    </row>
    <row r="2152" spans="1:2" x14ac:dyDescent="0.3">
      <c r="A2152">
        <v>10021742</v>
      </c>
      <c r="B2152" t="s">
        <v>2678</v>
      </c>
    </row>
    <row r="2153" spans="1:2" x14ac:dyDescent="0.3">
      <c r="A2153">
        <v>1913</v>
      </c>
      <c r="B2153" t="s">
        <v>1312</v>
      </c>
    </row>
    <row r="2154" spans="1:2" x14ac:dyDescent="0.3">
      <c r="A2154">
        <v>10021664</v>
      </c>
      <c r="B2154" t="s">
        <v>2679</v>
      </c>
    </row>
    <row r="2155" spans="1:2" x14ac:dyDescent="0.3">
      <c r="A2155">
        <v>10014357</v>
      </c>
      <c r="B2155" t="s">
        <v>1313</v>
      </c>
    </row>
    <row r="2156" spans="1:2" x14ac:dyDescent="0.3">
      <c r="A2156">
        <v>10013363</v>
      </c>
      <c r="B2156" t="s">
        <v>1314</v>
      </c>
    </row>
    <row r="2157" spans="1:2" x14ac:dyDescent="0.3">
      <c r="A2157">
        <v>3177</v>
      </c>
      <c r="B2157" t="s">
        <v>1315</v>
      </c>
    </row>
    <row r="2158" spans="1:2" x14ac:dyDescent="0.3">
      <c r="A2158">
        <v>20578</v>
      </c>
      <c r="B2158" t="s">
        <v>1316</v>
      </c>
    </row>
    <row r="2159" spans="1:2" x14ac:dyDescent="0.3">
      <c r="A2159">
        <v>10005308</v>
      </c>
      <c r="B2159" t="s">
        <v>2680</v>
      </c>
    </row>
    <row r="2160" spans="1:2" x14ac:dyDescent="0.3">
      <c r="A2160">
        <v>56418</v>
      </c>
      <c r="B2160" t="s">
        <v>1318</v>
      </c>
    </row>
    <row r="2161" spans="1:2" x14ac:dyDescent="0.3">
      <c r="A2161">
        <v>57327</v>
      </c>
      <c r="B2161" t="s">
        <v>1317</v>
      </c>
    </row>
    <row r="2162" spans="1:2" x14ac:dyDescent="0.3">
      <c r="A2162">
        <v>10019173</v>
      </c>
      <c r="B2162" t="s">
        <v>2681</v>
      </c>
    </row>
    <row r="2163" spans="1:2" x14ac:dyDescent="0.3">
      <c r="A2163">
        <v>10023420</v>
      </c>
      <c r="B2163" t="s">
        <v>2682</v>
      </c>
    </row>
    <row r="2164" spans="1:2" x14ac:dyDescent="0.3">
      <c r="A2164">
        <v>24057</v>
      </c>
      <c r="B2164" t="s">
        <v>2683</v>
      </c>
    </row>
    <row r="2165" spans="1:2" x14ac:dyDescent="0.3">
      <c r="A2165">
        <v>10015236</v>
      </c>
      <c r="B2165" t="s">
        <v>1319</v>
      </c>
    </row>
    <row r="2166" spans="1:2" x14ac:dyDescent="0.3">
      <c r="A2166">
        <v>10023659</v>
      </c>
      <c r="B2166" t="s">
        <v>2684</v>
      </c>
    </row>
    <row r="2167" spans="1:2" x14ac:dyDescent="0.3">
      <c r="A2167">
        <v>16301</v>
      </c>
      <c r="B2167" t="s">
        <v>1320</v>
      </c>
    </row>
    <row r="2168" spans="1:2" x14ac:dyDescent="0.3">
      <c r="A2168">
        <v>25658</v>
      </c>
      <c r="B2168" t="s">
        <v>2685</v>
      </c>
    </row>
    <row r="2169" spans="1:2" x14ac:dyDescent="0.3">
      <c r="A2169">
        <v>10022772</v>
      </c>
      <c r="B2169" t="s">
        <v>2686</v>
      </c>
    </row>
    <row r="2170" spans="1:2" x14ac:dyDescent="0.3">
      <c r="A2170">
        <v>10008291</v>
      </c>
      <c r="B2170" t="s">
        <v>1321</v>
      </c>
    </row>
    <row r="2171" spans="1:2" x14ac:dyDescent="0.3">
      <c r="A2171">
        <v>10018397</v>
      </c>
      <c r="B2171" t="s">
        <v>1322</v>
      </c>
    </row>
    <row r="2172" spans="1:2" x14ac:dyDescent="0.3">
      <c r="A2172">
        <v>61880</v>
      </c>
      <c r="B2172" t="s">
        <v>1323</v>
      </c>
    </row>
    <row r="2173" spans="1:2" x14ac:dyDescent="0.3">
      <c r="A2173">
        <v>53604</v>
      </c>
      <c r="B2173" t="s">
        <v>2687</v>
      </c>
    </row>
    <row r="2174" spans="1:2" x14ac:dyDescent="0.3">
      <c r="A2174">
        <v>33990</v>
      </c>
      <c r="B2174" t="s">
        <v>1324</v>
      </c>
    </row>
    <row r="2175" spans="1:2" x14ac:dyDescent="0.3">
      <c r="A2175">
        <v>33989</v>
      </c>
      <c r="B2175" t="s">
        <v>1325</v>
      </c>
    </row>
    <row r="2176" spans="1:2" x14ac:dyDescent="0.3">
      <c r="A2176">
        <v>10008056</v>
      </c>
      <c r="B2176" t="s">
        <v>2688</v>
      </c>
    </row>
    <row r="2177" spans="1:2" x14ac:dyDescent="0.3">
      <c r="A2177">
        <v>10007110</v>
      </c>
      <c r="B2177" t="s">
        <v>2689</v>
      </c>
    </row>
    <row r="2178" spans="1:2" x14ac:dyDescent="0.3">
      <c r="A2178">
        <v>29730</v>
      </c>
      <c r="B2178" t="s">
        <v>2690</v>
      </c>
    </row>
    <row r="2179" spans="1:2" x14ac:dyDescent="0.3">
      <c r="A2179">
        <v>20900</v>
      </c>
      <c r="B2179" t="s">
        <v>2691</v>
      </c>
    </row>
    <row r="2180" spans="1:2" x14ac:dyDescent="0.3">
      <c r="A2180">
        <v>45902</v>
      </c>
      <c r="B2180" t="s">
        <v>2692</v>
      </c>
    </row>
    <row r="2181" spans="1:2" x14ac:dyDescent="0.3">
      <c r="A2181">
        <v>60400</v>
      </c>
      <c r="B2181" t="s">
        <v>2693</v>
      </c>
    </row>
    <row r="2182" spans="1:2" x14ac:dyDescent="0.3">
      <c r="A2182">
        <v>58411</v>
      </c>
      <c r="B2182" t="s">
        <v>2694</v>
      </c>
    </row>
    <row r="2183" spans="1:2" x14ac:dyDescent="0.3">
      <c r="A2183">
        <v>14312</v>
      </c>
      <c r="B2183" t="s">
        <v>1326</v>
      </c>
    </row>
    <row r="2184" spans="1:2" x14ac:dyDescent="0.3">
      <c r="A2184">
        <v>10019232</v>
      </c>
      <c r="B2184" t="s">
        <v>2695</v>
      </c>
    </row>
    <row r="2185" spans="1:2" x14ac:dyDescent="0.3">
      <c r="A2185">
        <v>54501</v>
      </c>
      <c r="B2185" t="s">
        <v>1327</v>
      </c>
    </row>
    <row r="2186" spans="1:2" x14ac:dyDescent="0.3">
      <c r="A2186">
        <v>10024516</v>
      </c>
      <c r="B2186" t="s">
        <v>2696</v>
      </c>
    </row>
    <row r="2187" spans="1:2" x14ac:dyDescent="0.3">
      <c r="A2187">
        <v>1956</v>
      </c>
      <c r="B2187" t="s">
        <v>1328</v>
      </c>
    </row>
    <row r="2188" spans="1:2" x14ac:dyDescent="0.3">
      <c r="A2188">
        <v>10016159</v>
      </c>
      <c r="B2188" t="s">
        <v>1329</v>
      </c>
    </row>
    <row r="2189" spans="1:2" x14ac:dyDescent="0.3">
      <c r="A2189">
        <v>10025227</v>
      </c>
      <c r="B2189" t="s">
        <v>2697</v>
      </c>
    </row>
    <row r="2190" spans="1:2" x14ac:dyDescent="0.3">
      <c r="A2190">
        <v>10015473</v>
      </c>
      <c r="B2190" t="s">
        <v>1330</v>
      </c>
    </row>
    <row r="2191" spans="1:2" x14ac:dyDescent="0.3">
      <c r="A2191">
        <v>10019441</v>
      </c>
      <c r="B2191" t="s">
        <v>2698</v>
      </c>
    </row>
    <row r="2192" spans="1:2" x14ac:dyDescent="0.3">
      <c r="A2192">
        <v>62880</v>
      </c>
      <c r="B2192" t="s">
        <v>2699</v>
      </c>
    </row>
    <row r="2193" spans="1:2" x14ac:dyDescent="0.3">
      <c r="A2193">
        <v>10022242</v>
      </c>
      <c r="B2193" t="s">
        <v>2700</v>
      </c>
    </row>
    <row r="2194" spans="1:2" x14ac:dyDescent="0.3">
      <c r="A2194">
        <v>10021098</v>
      </c>
      <c r="B2194" t="s">
        <v>2701</v>
      </c>
    </row>
    <row r="2195" spans="1:2" x14ac:dyDescent="0.3">
      <c r="A2195">
        <v>10005499</v>
      </c>
      <c r="B2195" t="s">
        <v>2702</v>
      </c>
    </row>
    <row r="2196" spans="1:2" x14ac:dyDescent="0.3">
      <c r="A2196">
        <v>10020200</v>
      </c>
      <c r="B2196" t="s">
        <v>2703</v>
      </c>
    </row>
    <row r="2197" spans="1:2" x14ac:dyDescent="0.3">
      <c r="A2197">
        <v>10007425</v>
      </c>
      <c r="B2197" t="s">
        <v>2704</v>
      </c>
    </row>
    <row r="2198" spans="1:2" x14ac:dyDescent="0.3">
      <c r="A2198">
        <v>10020433</v>
      </c>
      <c r="B2198" t="s">
        <v>2705</v>
      </c>
    </row>
    <row r="2199" spans="1:2" x14ac:dyDescent="0.3">
      <c r="A2199">
        <v>10021788</v>
      </c>
      <c r="B2199" t="s">
        <v>2706</v>
      </c>
    </row>
    <row r="2200" spans="1:2" x14ac:dyDescent="0.3">
      <c r="A2200">
        <v>10004178</v>
      </c>
      <c r="B2200" t="s">
        <v>1331</v>
      </c>
    </row>
    <row r="2201" spans="1:2" x14ac:dyDescent="0.3">
      <c r="A2201">
        <v>14480</v>
      </c>
      <c r="B2201" t="s">
        <v>1332</v>
      </c>
    </row>
    <row r="2202" spans="1:2" x14ac:dyDescent="0.3">
      <c r="A2202">
        <v>14423</v>
      </c>
      <c r="B2202" t="s">
        <v>1333</v>
      </c>
    </row>
    <row r="2203" spans="1:2" x14ac:dyDescent="0.3">
      <c r="A2203">
        <v>14478</v>
      </c>
      <c r="B2203" t="s">
        <v>1334</v>
      </c>
    </row>
    <row r="2204" spans="1:2" x14ac:dyDescent="0.3">
      <c r="A2204">
        <v>14357</v>
      </c>
      <c r="B2204" t="s">
        <v>1335</v>
      </c>
    </row>
    <row r="2205" spans="1:2" x14ac:dyDescent="0.3">
      <c r="A2205">
        <v>27347</v>
      </c>
      <c r="B2205" t="s">
        <v>1336</v>
      </c>
    </row>
    <row r="2206" spans="1:2" x14ac:dyDescent="0.3">
      <c r="A2206">
        <v>10014263</v>
      </c>
      <c r="B2206" t="s">
        <v>1337</v>
      </c>
    </row>
    <row r="2207" spans="1:2" x14ac:dyDescent="0.3">
      <c r="A2207">
        <v>10017297</v>
      </c>
      <c r="B2207" t="s">
        <v>1338</v>
      </c>
    </row>
    <row r="2208" spans="1:2" x14ac:dyDescent="0.3">
      <c r="A2208">
        <v>10021983</v>
      </c>
      <c r="B2208" t="s">
        <v>2707</v>
      </c>
    </row>
    <row r="2209" spans="1:2" x14ac:dyDescent="0.3">
      <c r="A2209">
        <v>14353</v>
      </c>
      <c r="B2209" t="s">
        <v>1339</v>
      </c>
    </row>
    <row r="2210" spans="1:2" x14ac:dyDescent="0.3">
      <c r="A2210">
        <v>33923</v>
      </c>
      <c r="B2210" t="s">
        <v>1340</v>
      </c>
    </row>
    <row r="2211" spans="1:2" x14ac:dyDescent="0.3">
      <c r="A2211">
        <v>21226</v>
      </c>
      <c r="B2211" t="s">
        <v>2708</v>
      </c>
    </row>
    <row r="2212" spans="1:2" x14ac:dyDescent="0.3">
      <c r="A2212">
        <v>10020856</v>
      </c>
      <c r="B2212" t="s">
        <v>2709</v>
      </c>
    </row>
    <row r="2213" spans="1:2" x14ac:dyDescent="0.3">
      <c r="A2213">
        <v>10024178</v>
      </c>
      <c r="B2213" t="s">
        <v>2710</v>
      </c>
    </row>
    <row r="2214" spans="1:2" x14ac:dyDescent="0.3">
      <c r="A2214">
        <v>10023250</v>
      </c>
      <c r="B2214" t="s">
        <v>2711</v>
      </c>
    </row>
    <row r="2215" spans="1:2" x14ac:dyDescent="0.3">
      <c r="A2215">
        <v>10005539</v>
      </c>
      <c r="B2215" t="s">
        <v>1341</v>
      </c>
    </row>
    <row r="2216" spans="1:2" x14ac:dyDescent="0.3">
      <c r="A2216">
        <v>9800303</v>
      </c>
      <c r="B2216" t="s">
        <v>1342</v>
      </c>
    </row>
    <row r="2217" spans="1:2" x14ac:dyDescent="0.3">
      <c r="A2217">
        <v>10019374</v>
      </c>
      <c r="B2217" t="s">
        <v>2712</v>
      </c>
    </row>
    <row r="2218" spans="1:2" x14ac:dyDescent="0.3">
      <c r="A2218">
        <v>10020588</v>
      </c>
      <c r="B2218" t="s">
        <v>2713</v>
      </c>
    </row>
    <row r="2219" spans="1:2" x14ac:dyDescent="0.3">
      <c r="A2219">
        <v>10023091</v>
      </c>
      <c r="B2219" t="s">
        <v>2714</v>
      </c>
    </row>
    <row r="2220" spans="1:2" x14ac:dyDescent="0.3">
      <c r="A2220">
        <v>54339</v>
      </c>
      <c r="B2220" t="s">
        <v>2715</v>
      </c>
    </row>
    <row r="2221" spans="1:2" x14ac:dyDescent="0.3">
      <c r="A2221">
        <v>10022887</v>
      </c>
      <c r="B2221" t="s">
        <v>2716</v>
      </c>
    </row>
    <row r="2222" spans="1:2" x14ac:dyDescent="0.3">
      <c r="A2222">
        <v>63503</v>
      </c>
      <c r="B2222" t="s">
        <v>1343</v>
      </c>
    </row>
    <row r="2223" spans="1:2" x14ac:dyDescent="0.3">
      <c r="B2223" t="s">
        <v>2717</v>
      </c>
    </row>
    <row r="2224" spans="1:2" x14ac:dyDescent="0.3">
      <c r="A2224">
        <v>10023055</v>
      </c>
      <c r="B2224" t="s">
        <v>2718</v>
      </c>
    </row>
    <row r="2225" spans="1:2" x14ac:dyDescent="0.3">
      <c r="A2225">
        <v>14377</v>
      </c>
      <c r="B2225" t="s">
        <v>2719</v>
      </c>
    </row>
    <row r="2226" spans="1:2" x14ac:dyDescent="0.3">
      <c r="A2226">
        <v>14405</v>
      </c>
      <c r="B2226" t="s">
        <v>2720</v>
      </c>
    </row>
    <row r="2227" spans="1:2" x14ac:dyDescent="0.3">
      <c r="A2227">
        <v>38915</v>
      </c>
      <c r="B2227" t="s">
        <v>2721</v>
      </c>
    </row>
    <row r="2228" spans="1:2" x14ac:dyDescent="0.3">
      <c r="A2228">
        <v>10011602</v>
      </c>
      <c r="B2228" t="s">
        <v>2722</v>
      </c>
    </row>
    <row r="2229" spans="1:2" x14ac:dyDescent="0.3">
      <c r="A2229">
        <v>14354</v>
      </c>
      <c r="B2229" t="s">
        <v>2723</v>
      </c>
    </row>
    <row r="2230" spans="1:2" x14ac:dyDescent="0.3">
      <c r="A2230">
        <v>41022</v>
      </c>
      <c r="B2230" t="s">
        <v>1344</v>
      </c>
    </row>
    <row r="2231" spans="1:2" x14ac:dyDescent="0.3">
      <c r="A2231">
        <v>10007876</v>
      </c>
      <c r="B2231" t="s">
        <v>1345</v>
      </c>
    </row>
    <row r="2232" spans="1:2" x14ac:dyDescent="0.3">
      <c r="A2232">
        <v>10021434</v>
      </c>
      <c r="B2232" t="s">
        <v>2724</v>
      </c>
    </row>
    <row r="2233" spans="1:2" x14ac:dyDescent="0.3">
      <c r="A2233">
        <v>10023483</v>
      </c>
      <c r="B2233" t="s">
        <v>2725</v>
      </c>
    </row>
    <row r="2234" spans="1:2" x14ac:dyDescent="0.3">
      <c r="A2234">
        <v>63524</v>
      </c>
      <c r="B2234" t="s">
        <v>1346</v>
      </c>
    </row>
    <row r="2235" spans="1:2" x14ac:dyDescent="0.3">
      <c r="A2235">
        <v>10019674</v>
      </c>
      <c r="B2235" t="s">
        <v>2726</v>
      </c>
    </row>
    <row r="2236" spans="1:2" x14ac:dyDescent="0.3">
      <c r="A2236">
        <v>63162</v>
      </c>
      <c r="B2236" t="s">
        <v>1347</v>
      </c>
    </row>
    <row r="2237" spans="1:2" x14ac:dyDescent="0.3">
      <c r="A2237">
        <v>10009683</v>
      </c>
      <c r="B2237" t="s">
        <v>2727</v>
      </c>
    </row>
    <row r="2238" spans="1:2" x14ac:dyDescent="0.3">
      <c r="A2238">
        <v>23497</v>
      </c>
      <c r="B2238" t="s">
        <v>1348</v>
      </c>
    </row>
    <row r="2239" spans="1:2" x14ac:dyDescent="0.3">
      <c r="A2239">
        <v>10018601</v>
      </c>
      <c r="B2239" t="s">
        <v>1349</v>
      </c>
    </row>
    <row r="2240" spans="1:2" x14ac:dyDescent="0.3">
      <c r="A2240">
        <v>10024885</v>
      </c>
      <c r="B2240" t="s">
        <v>2728</v>
      </c>
    </row>
    <row r="2241" spans="1:2" x14ac:dyDescent="0.3">
      <c r="A2241">
        <v>10025036</v>
      </c>
      <c r="B2241" t="s">
        <v>2729</v>
      </c>
    </row>
    <row r="2242" spans="1:2" x14ac:dyDescent="0.3">
      <c r="A2242">
        <v>10024063</v>
      </c>
      <c r="B2242" t="s">
        <v>2730</v>
      </c>
    </row>
    <row r="2243" spans="1:2" x14ac:dyDescent="0.3">
      <c r="A2243">
        <v>10017718</v>
      </c>
      <c r="B2243" t="s">
        <v>1350</v>
      </c>
    </row>
    <row r="2244" spans="1:2" x14ac:dyDescent="0.3">
      <c r="A2244">
        <v>10021282</v>
      </c>
      <c r="B2244" t="s">
        <v>2731</v>
      </c>
    </row>
    <row r="2245" spans="1:2" x14ac:dyDescent="0.3">
      <c r="A2245">
        <v>60945</v>
      </c>
      <c r="B2245" t="s">
        <v>1351</v>
      </c>
    </row>
    <row r="2246" spans="1:2" x14ac:dyDescent="0.3">
      <c r="A2246" t="s">
        <v>2732</v>
      </c>
      <c r="B2246" t="s">
        <v>2733</v>
      </c>
    </row>
    <row r="2247" spans="1:2" x14ac:dyDescent="0.3">
      <c r="A2247">
        <v>10009660</v>
      </c>
      <c r="B2247" t="s">
        <v>1352</v>
      </c>
    </row>
    <row r="2248" spans="1:2" x14ac:dyDescent="0.3">
      <c r="A2248">
        <v>10025160</v>
      </c>
      <c r="B2248" t="s">
        <v>2734</v>
      </c>
    </row>
    <row r="2249" spans="1:2" x14ac:dyDescent="0.3">
      <c r="A2249">
        <v>10020382</v>
      </c>
      <c r="B2249" t="s">
        <v>2735</v>
      </c>
    </row>
    <row r="2250" spans="1:2" x14ac:dyDescent="0.3">
      <c r="A2250">
        <v>21805</v>
      </c>
      <c r="B2250" t="s">
        <v>2736</v>
      </c>
    </row>
    <row r="2251" spans="1:2" x14ac:dyDescent="0.3">
      <c r="A2251">
        <v>10009167</v>
      </c>
      <c r="B2251" t="s">
        <v>1353</v>
      </c>
    </row>
    <row r="2252" spans="1:2" x14ac:dyDescent="0.3">
      <c r="A2252">
        <v>28109</v>
      </c>
      <c r="B2252" t="s">
        <v>2737</v>
      </c>
    </row>
    <row r="2253" spans="1:2" x14ac:dyDescent="0.3">
      <c r="A2253">
        <v>62422</v>
      </c>
      <c r="B2253" t="s">
        <v>1354</v>
      </c>
    </row>
    <row r="2254" spans="1:2" x14ac:dyDescent="0.3">
      <c r="A2254">
        <v>2369</v>
      </c>
      <c r="B2254" t="s">
        <v>1355</v>
      </c>
    </row>
    <row r="2255" spans="1:2" x14ac:dyDescent="0.3">
      <c r="A2255">
        <v>63516</v>
      </c>
      <c r="B2255" t="s">
        <v>2738</v>
      </c>
    </row>
    <row r="2256" spans="1:2" x14ac:dyDescent="0.3">
      <c r="A2256">
        <v>10011430</v>
      </c>
      <c r="B2256" t="s">
        <v>1356</v>
      </c>
    </row>
    <row r="2257" spans="1:2" x14ac:dyDescent="0.3">
      <c r="A2257">
        <v>3217</v>
      </c>
      <c r="B2257" t="s">
        <v>1357</v>
      </c>
    </row>
    <row r="2258" spans="1:2" x14ac:dyDescent="0.3">
      <c r="A2258">
        <v>10020313</v>
      </c>
      <c r="B2258" t="s">
        <v>2739</v>
      </c>
    </row>
    <row r="2259" spans="1:2" x14ac:dyDescent="0.3">
      <c r="A2259">
        <v>24691</v>
      </c>
      <c r="B2259" t="s">
        <v>2740</v>
      </c>
    </row>
    <row r="2260" spans="1:2" x14ac:dyDescent="0.3">
      <c r="A2260">
        <v>10014394</v>
      </c>
      <c r="B2260" t="s">
        <v>1358</v>
      </c>
    </row>
    <row r="2261" spans="1:2" x14ac:dyDescent="0.3">
      <c r="A2261">
        <v>10023039</v>
      </c>
      <c r="B2261" t="s">
        <v>2741</v>
      </c>
    </row>
    <row r="2262" spans="1:2" x14ac:dyDescent="0.3">
      <c r="A2262">
        <v>10023041</v>
      </c>
      <c r="B2262" t="s">
        <v>2742</v>
      </c>
    </row>
    <row r="2263" spans="1:2" x14ac:dyDescent="0.3">
      <c r="A2263">
        <v>10017141</v>
      </c>
      <c r="B2263" t="s">
        <v>1359</v>
      </c>
    </row>
    <row r="2264" spans="1:2" x14ac:dyDescent="0.3">
      <c r="A2264">
        <v>1790</v>
      </c>
      <c r="B2264" t="s">
        <v>1360</v>
      </c>
    </row>
    <row r="2265" spans="1:2" x14ac:dyDescent="0.3">
      <c r="A2265">
        <v>1794</v>
      </c>
      <c r="B2265" t="s">
        <v>1361</v>
      </c>
    </row>
    <row r="2266" spans="1:2" x14ac:dyDescent="0.3">
      <c r="A2266">
        <v>10020844</v>
      </c>
      <c r="B2266" t="s">
        <v>2743</v>
      </c>
    </row>
    <row r="2267" spans="1:2" x14ac:dyDescent="0.3">
      <c r="A2267">
        <v>3061</v>
      </c>
      <c r="B2267" t="s">
        <v>2744</v>
      </c>
    </row>
    <row r="2268" spans="1:2" x14ac:dyDescent="0.3">
      <c r="A2268">
        <v>10014306</v>
      </c>
      <c r="B2268" t="s">
        <v>1362</v>
      </c>
    </row>
    <row r="2269" spans="1:2" x14ac:dyDescent="0.3">
      <c r="A2269">
        <v>10018897</v>
      </c>
      <c r="B2269" t="s">
        <v>1363</v>
      </c>
    </row>
    <row r="2270" spans="1:2" x14ac:dyDescent="0.3">
      <c r="A2270">
        <v>10002390</v>
      </c>
      <c r="B2270" t="s">
        <v>2745</v>
      </c>
    </row>
    <row r="2271" spans="1:2" x14ac:dyDescent="0.3">
      <c r="A2271">
        <v>57736</v>
      </c>
      <c r="B2271" t="s">
        <v>2746</v>
      </c>
    </row>
    <row r="2272" spans="1:2" x14ac:dyDescent="0.3">
      <c r="A2272">
        <v>1806</v>
      </c>
      <c r="B2272" t="s">
        <v>1364</v>
      </c>
    </row>
    <row r="2273" spans="1:2" x14ac:dyDescent="0.3">
      <c r="A2273">
        <v>1830</v>
      </c>
      <c r="B2273" t="s">
        <v>1365</v>
      </c>
    </row>
    <row r="2274" spans="1:2" x14ac:dyDescent="0.3">
      <c r="A2274">
        <v>10024483</v>
      </c>
      <c r="B2274" t="s">
        <v>2747</v>
      </c>
    </row>
    <row r="2275" spans="1:2" x14ac:dyDescent="0.3">
      <c r="A2275">
        <v>40094</v>
      </c>
      <c r="B2275" t="s">
        <v>2748</v>
      </c>
    </row>
    <row r="2276" spans="1:2" x14ac:dyDescent="0.3">
      <c r="A2276">
        <v>54772</v>
      </c>
      <c r="B2276" t="s">
        <v>1366</v>
      </c>
    </row>
    <row r="2277" spans="1:2" x14ac:dyDescent="0.3">
      <c r="A2277">
        <v>10020367</v>
      </c>
      <c r="B2277" t="s">
        <v>2749</v>
      </c>
    </row>
    <row r="2278" spans="1:2" x14ac:dyDescent="0.3">
      <c r="A2278">
        <v>10015900</v>
      </c>
      <c r="B2278" t="s">
        <v>1367</v>
      </c>
    </row>
    <row r="2279" spans="1:2" x14ac:dyDescent="0.3">
      <c r="A2279">
        <v>10019618</v>
      </c>
      <c r="B2279" t="s">
        <v>2750</v>
      </c>
    </row>
    <row r="2280" spans="1:2" x14ac:dyDescent="0.3">
      <c r="A2280">
        <v>10023356</v>
      </c>
      <c r="B2280" t="s">
        <v>2751</v>
      </c>
    </row>
    <row r="2281" spans="1:2" x14ac:dyDescent="0.3">
      <c r="A2281">
        <v>10021211</v>
      </c>
      <c r="B2281" t="s">
        <v>2752</v>
      </c>
    </row>
    <row r="2282" spans="1:2" x14ac:dyDescent="0.3">
      <c r="A2282">
        <v>10013944</v>
      </c>
      <c r="B2282" t="s">
        <v>1368</v>
      </c>
    </row>
    <row r="2283" spans="1:2" x14ac:dyDescent="0.3">
      <c r="A2283">
        <v>10011407</v>
      </c>
      <c r="B2283" t="s">
        <v>1369</v>
      </c>
    </row>
    <row r="2284" spans="1:2" x14ac:dyDescent="0.3">
      <c r="A2284">
        <v>10023736</v>
      </c>
      <c r="B2284" t="s">
        <v>2753</v>
      </c>
    </row>
    <row r="2285" spans="1:2" x14ac:dyDescent="0.3">
      <c r="A2285">
        <v>1000557</v>
      </c>
      <c r="B2285" t="s">
        <v>1370</v>
      </c>
    </row>
    <row r="2286" spans="1:2" x14ac:dyDescent="0.3">
      <c r="A2286">
        <v>10007362</v>
      </c>
      <c r="B2286" t="s">
        <v>1371</v>
      </c>
    </row>
    <row r="2287" spans="1:2" x14ac:dyDescent="0.3">
      <c r="A2287">
        <v>10016846</v>
      </c>
      <c r="B2287" t="s">
        <v>1372</v>
      </c>
    </row>
    <row r="2288" spans="1:2" x14ac:dyDescent="0.3">
      <c r="A2288">
        <v>10008415</v>
      </c>
      <c r="B2288" t="s">
        <v>1373</v>
      </c>
    </row>
    <row r="2289" spans="1:2" x14ac:dyDescent="0.3">
      <c r="A2289">
        <v>10001411</v>
      </c>
      <c r="B2289" t="s">
        <v>1374</v>
      </c>
    </row>
    <row r="2290" spans="1:2" x14ac:dyDescent="0.3">
      <c r="A2290">
        <v>10015240</v>
      </c>
      <c r="B2290" t="s">
        <v>1375</v>
      </c>
    </row>
    <row r="2291" spans="1:2" x14ac:dyDescent="0.3">
      <c r="B2291" t="s">
        <v>2754</v>
      </c>
    </row>
    <row r="2292" spans="1:2" x14ac:dyDescent="0.3">
      <c r="A2292">
        <v>10023828</v>
      </c>
      <c r="B2292" t="s">
        <v>2755</v>
      </c>
    </row>
    <row r="2293" spans="1:2" x14ac:dyDescent="0.3">
      <c r="A2293">
        <v>60550</v>
      </c>
      <c r="B2293" t="s">
        <v>1376</v>
      </c>
    </row>
    <row r="2294" spans="1:2" x14ac:dyDescent="0.3">
      <c r="A2294">
        <v>43454</v>
      </c>
      <c r="B2294" t="s">
        <v>1377</v>
      </c>
    </row>
    <row r="2295" spans="1:2" x14ac:dyDescent="0.3">
      <c r="A2295">
        <v>10022749</v>
      </c>
      <c r="B2295" t="s">
        <v>2756</v>
      </c>
    </row>
    <row r="2296" spans="1:2" x14ac:dyDescent="0.3">
      <c r="A2296">
        <v>56360</v>
      </c>
      <c r="B2296" t="s">
        <v>1378</v>
      </c>
    </row>
    <row r="2297" spans="1:2" x14ac:dyDescent="0.3">
      <c r="A2297">
        <v>20590</v>
      </c>
      <c r="B2297" t="s">
        <v>1379</v>
      </c>
    </row>
    <row r="2298" spans="1:2" x14ac:dyDescent="0.3">
      <c r="A2298">
        <v>44925</v>
      </c>
      <c r="B2298" t="s">
        <v>1380</v>
      </c>
    </row>
    <row r="2299" spans="1:2" x14ac:dyDescent="0.3">
      <c r="A2299">
        <v>10024160</v>
      </c>
      <c r="B2299" t="s">
        <v>2757</v>
      </c>
    </row>
    <row r="2300" spans="1:2" x14ac:dyDescent="0.3">
      <c r="A2300">
        <v>50237</v>
      </c>
      <c r="B2300" t="s">
        <v>2758</v>
      </c>
    </row>
    <row r="2301" spans="1:2" x14ac:dyDescent="0.3">
      <c r="A2301">
        <v>10012538</v>
      </c>
      <c r="B2301" t="s">
        <v>1381</v>
      </c>
    </row>
    <row r="2302" spans="1:2" x14ac:dyDescent="0.3">
      <c r="A2302">
        <v>10022386</v>
      </c>
      <c r="B2302" t="s">
        <v>2759</v>
      </c>
    </row>
    <row r="2303" spans="1:2" x14ac:dyDescent="0.3">
      <c r="A2303">
        <v>10025222</v>
      </c>
      <c r="B2303" t="s">
        <v>2760</v>
      </c>
    </row>
    <row r="2304" spans="1:2" x14ac:dyDescent="0.3">
      <c r="A2304">
        <v>2256</v>
      </c>
      <c r="B2304" t="s">
        <v>1382</v>
      </c>
    </row>
    <row r="2305" spans="1:2" x14ac:dyDescent="0.3">
      <c r="A2305">
        <v>10022932</v>
      </c>
      <c r="B2305" t="s">
        <v>2761</v>
      </c>
    </row>
    <row r="2306" spans="1:2" x14ac:dyDescent="0.3">
      <c r="A2306">
        <v>10023782</v>
      </c>
      <c r="B2306" t="s">
        <v>2762</v>
      </c>
    </row>
    <row r="2307" spans="1:2" x14ac:dyDescent="0.3">
      <c r="A2307">
        <v>10016564</v>
      </c>
      <c r="B2307" t="s">
        <v>1383</v>
      </c>
    </row>
    <row r="2308" spans="1:2" x14ac:dyDescent="0.3">
      <c r="A2308">
        <v>10021728</v>
      </c>
      <c r="B2308" t="s">
        <v>2763</v>
      </c>
    </row>
    <row r="2309" spans="1:2" x14ac:dyDescent="0.3">
      <c r="A2309">
        <v>10002392</v>
      </c>
      <c r="B2309" t="s">
        <v>1384</v>
      </c>
    </row>
    <row r="2310" spans="1:2" x14ac:dyDescent="0.3">
      <c r="A2310">
        <v>3237</v>
      </c>
      <c r="B2310" t="s">
        <v>2764</v>
      </c>
    </row>
    <row r="2311" spans="1:2" x14ac:dyDescent="0.3">
      <c r="A2311">
        <v>10020977</v>
      </c>
      <c r="B2311" t="s">
        <v>2765</v>
      </c>
    </row>
    <row r="2312" spans="1:2" x14ac:dyDescent="0.3">
      <c r="A2312">
        <v>10002764</v>
      </c>
      <c r="B2312" t="s">
        <v>1385</v>
      </c>
    </row>
    <row r="2313" spans="1:2" x14ac:dyDescent="0.3">
      <c r="A2313">
        <v>10014402</v>
      </c>
      <c r="B2313" t="s">
        <v>1386</v>
      </c>
    </row>
    <row r="2314" spans="1:2" x14ac:dyDescent="0.3">
      <c r="A2314">
        <v>10009016</v>
      </c>
      <c r="B2314" t="s">
        <v>1387</v>
      </c>
    </row>
    <row r="2315" spans="1:2" x14ac:dyDescent="0.3">
      <c r="A2315">
        <v>10013348</v>
      </c>
      <c r="B2315" t="s">
        <v>1388</v>
      </c>
    </row>
    <row r="2316" spans="1:2" x14ac:dyDescent="0.3">
      <c r="A2316">
        <v>10022996</v>
      </c>
      <c r="B2316" t="s">
        <v>2766</v>
      </c>
    </row>
    <row r="2317" spans="1:2" x14ac:dyDescent="0.3">
      <c r="A2317">
        <v>10017740</v>
      </c>
      <c r="B2317" t="s">
        <v>1389</v>
      </c>
    </row>
    <row r="2318" spans="1:2" x14ac:dyDescent="0.3">
      <c r="A2318">
        <v>36159</v>
      </c>
      <c r="B2318" t="s">
        <v>1390</v>
      </c>
    </row>
    <row r="2319" spans="1:2" x14ac:dyDescent="0.3">
      <c r="A2319">
        <v>10018112</v>
      </c>
      <c r="B2319" t="s">
        <v>1391</v>
      </c>
    </row>
    <row r="2320" spans="1:2" x14ac:dyDescent="0.3">
      <c r="A2320">
        <v>1742</v>
      </c>
      <c r="B2320" t="s">
        <v>1392</v>
      </c>
    </row>
    <row r="2321" spans="1:2" x14ac:dyDescent="0.3">
      <c r="A2321">
        <v>10019861</v>
      </c>
      <c r="B2321" t="s">
        <v>2767</v>
      </c>
    </row>
    <row r="2322" spans="1:2" x14ac:dyDescent="0.3">
      <c r="A2322">
        <v>2677</v>
      </c>
      <c r="B2322" t="s">
        <v>1393</v>
      </c>
    </row>
    <row r="2323" spans="1:2" x14ac:dyDescent="0.3">
      <c r="A2323">
        <v>10009646</v>
      </c>
      <c r="B2323" t="s">
        <v>2768</v>
      </c>
    </row>
    <row r="2324" spans="1:2" x14ac:dyDescent="0.3">
      <c r="A2324">
        <v>29840</v>
      </c>
      <c r="B2324" t="s">
        <v>2769</v>
      </c>
    </row>
    <row r="2325" spans="1:2" x14ac:dyDescent="0.3">
      <c r="A2325">
        <v>10020494</v>
      </c>
      <c r="B2325" t="s">
        <v>2770</v>
      </c>
    </row>
    <row r="2326" spans="1:2" x14ac:dyDescent="0.3">
      <c r="A2326">
        <v>46920</v>
      </c>
      <c r="B2326" t="s">
        <v>1394</v>
      </c>
    </row>
    <row r="2327" spans="1:2" x14ac:dyDescent="0.3">
      <c r="A2327">
        <v>10021596</v>
      </c>
      <c r="B2327" t="s">
        <v>2771</v>
      </c>
    </row>
    <row r="2328" spans="1:2" x14ac:dyDescent="0.3">
      <c r="A2328">
        <v>19556</v>
      </c>
      <c r="B2328" t="s">
        <v>2772</v>
      </c>
    </row>
    <row r="2329" spans="1:2" x14ac:dyDescent="0.3">
      <c r="A2329">
        <v>44937</v>
      </c>
      <c r="B2329" t="s">
        <v>1395</v>
      </c>
    </row>
    <row r="2330" spans="1:2" x14ac:dyDescent="0.3">
      <c r="A2330">
        <v>10022301</v>
      </c>
      <c r="B2330" t="s">
        <v>2773</v>
      </c>
    </row>
    <row r="2331" spans="1:2" x14ac:dyDescent="0.3">
      <c r="A2331">
        <v>10000241</v>
      </c>
      <c r="B2331" t="s">
        <v>2774</v>
      </c>
    </row>
    <row r="2332" spans="1:2" x14ac:dyDescent="0.3">
      <c r="A2332">
        <v>63519</v>
      </c>
      <c r="B2332" t="s">
        <v>1396</v>
      </c>
    </row>
    <row r="2333" spans="1:2" x14ac:dyDescent="0.3">
      <c r="A2333">
        <v>10019536</v>
      </c>
      <c r="B2333" t="s">
        <v>2775</v>
      </c>
    </row>
    <row r="2334" spans="1:2" x14ac:dyDescent="0.3">
      <c r="A2334">
        <v>18433</v>
      </c>
      <c r="B2334" t="s">
        <v>1397</v>
      </c>
    </row>
    <row r="2335" spans="1:2" x14ac:dyDescent="0.3">
      <c r="A2335">
        <v>10021517</v>
      </c>
      <c r="B2335" t="s">
        <v>2776</v>
      </c>
    </row>
    <row r="2336" spans="1:2" x14ac:dyDescent="0.3">
      <c r="A2336">
        <v>62058</v>
      </c>
      <c r="B2336" t="s">
        <v>1398</v>
      </c>
    </row>
    <row r="2337" spans="1:2" x14ac:dyDescent="0.3">
      <c r="A2337">
        <v>10005764</v>
      </c>
      <c r="B2337" t="s">
        <v>1399</v>
      </c>
    </row>
    <row r="2338" spans="1:2" x14ac:dyDescent="0.3">
      <c r="A2338">
        <v>10021350</v>
      </c>
      <c r="B2338" t="s">
        <v>2777</v>
      </c>
    </row>
    <row r="2339" spans="1:2" x14ac:dyDescent="0.3">
      <c r="A2339">
        <v>10023139</v>
      </c>
      <c r="B2339" t="s">
        <v>2778</v>
      </c>
    </row>
    <row r="2340" spans="1:2" x14ac:dyDescent="0.3">
      <c r="A2340">
        <v>10010906</v>
      </c>
      <c r="B2340" t="s">
        <v>2779</v>
      </c>
    </row>
    <row r="2341" spans="1:2" x14ac:dyDescent="0.3">
      <c r="A2341">
        <v>60552</v>
      </c>
      <c r="B2341" t="s">
        <v>1400</v>
      </c>
    </row>
    <row r="2342" spans="1:2" x14ac:dyDescent="0.3">
      <c r="A2342">
        <v>10016387</v>
      </c>
      <c r="B2342" t="s">
        <v>1401</v>
      </c>
    </row>
    <row r="2343" spans="1:2" x14ac:dyDescent="0.3">
      <c r="A2343">
        <v>10024656</v>
      </c>
      <c r="B2343" t="s">
        <v>1402</v>
      </c>
    </row>
    <row r="2344" spans="1:2" x14ac:dyDescent="0.3">
      <c r="A2344">
        <v>2657</v>
      </c>
      <c r="B2344" t="s">
        <v>1403</v>
      </c>
    </row>
    <row r="2345" spans="1:2" x14ac:dyDescent="0.3">
      <c r="A2345">
        <v>10021420</v>
      </c>
      <c r="B2345" t="s">
        <v>2780</v>
      </c>
    </row>
    <row r="2346" spans="1:2" x14ac:dyDescent="0.3">
      <c r="A2346">
        <v>10003629</v>
      </c>
      <c r="B2346" t="s">
        <v>2781</v>
      </c>
    </row>
    <row r="2347" spans="1:2" x14ac:dyDescent="0.3">
      <c r="A2347">
        <v>10002361</v>
      </c>
      <c r="B2347" t="s">
        <v>1404</v>
      </c>
    </row>
    <row r="2348" spans="1:2" x14ac:dyDescent="0.3">
      <c r="A2348">
        <v>10025157</v>
      </c>
      <c r="B2348" t="s">
        <v>2782</v>
      </c>
    </row>
    <row r="2349" spans="1:2" x14ac:dyDescent="0.3">
      <c r="A2349">
        <v>29183</v>
      </c>
      <c r="B2349" t="s">
        <v>2783</v>
      </c>
    </row>
    <row r="2350" spans="1:2" x14ac:dyDescent="0.3">
      <c r="A2350">
        <v>10023675</v>
      </c>
      <c r="B2350" t="s">
        <v>2784</v>
      </c>
    </row>
    <row r="2351" spans="1:2" x14ac:dyDescent="0.3">
      <c r="A2351">
        <v>10024311</v>
      </c>
      <c r="B2351" t="s">
        <v>2785</v>
      </c>
    </row>
    <row r="2352" spans="1:2" x14ac:dyDescent="0.3">
      <c r="A2352">
        <v>10023913</v>
      </c>
      <c r="B2352" t="s">
        <v>2786</v>
      </c>
    </row>
    <row r="2353" spans="1:2" x14ac:dyDescent="0.3">
      <c r="A2353">
        <v>10013119</v>
      </c>
      <c r="B2353" t="s">
        <v>2787</v>
      </c>
    </row>
    <row r="2354" spans="1:2" x14ac:dyDescent="0.3">
      <c r="A2354">
        <v>10021856</v>
      </c>
      <c r="B2354" t="s">
        <v>2788</v>
      </c>
    </row>
    <row r="2355" spans="1:2" x14ac:dyDescent="0.3">
      <c r="A2355">
        <v>10003462</v>
      </c>
      <c r="B2355" t="s">
        <v>1405</v>
      </c>
    </row>
    <row r="2356" spans="1:2" x14ac:dyDescent="0.3">
      <c r="A2356">
        <v>10023352</v>
      </c>
      <c r="B2356" t="s">
        <v>2789</v>
      </c>
    </row>
    <row r="2357" spans="1:2" x14ac:dyDescent="0.3">
      <c r="A2357">
        <v>47652</v>
      </c>
      <c r="B2357" t="s">
        <v>1406</v>
      </c>
    </row>
    <row r="2358" spans="1:2" x14ac:dyDescent="0.3">
      <c r="A2358">
        <v>30006913</v>
      </c>
      <c r="B2358" t="s">
        <v>2790</v>
      </c>
    </row>
    <row r="2359" spans="1:2" x14ac:dyDescent="0.3">
      <c r="A2359">
        <v>10020534</v>
      </c>
      <c r="B2359" t="s">
        <v>2791</v>
      </c>
    </row>
    <row r="2360" spans="1:2" x14ac:dyDescent="0.3">
      <c r="A2360">
        <v>57535</v>
      </c>
      <c r="B2360" t="s">
        <v>1407</v>
      </c>
    </row>
    <row r="2361" spans="1:2" x14ac:dyDescent="0.3">
      <c r="A2361">
        <v>10007450</v>
      </c>
      <c r="B2361" t="s">
        <v>1408</v>
      </c>
    </row>
    <row r="2362" spans="1:2" x14ac:dyDescent="0.3">
      <c r="A2362">
        <v>10004010</v>
      </c>
      <c r="B2362" t="s">
        <v>2792</v>
      </c>
    </row>
    <row r="2363" spans="1:2" x14ac:dyDescent="0.3">
      <c r="A2363">
        <v>10017200</v>
      </c>
      <c r="B2363" t="s">
        <v>1409</v>
      </c>
    </row>
    <row r="2364" spans="1:2" x14ac:dyDescent="0.3">
      <c r="A2364">
        <v>10019544</v>
      </c>
      <c r="B2364" t="s">
        <v>2793</v>
      </c>
    </row>
    <row r="2365" spans="1:2" x14ac:dyDescent="0.3">
      <c r="A2365">
        <v>1770</v>
      </c>
      <c r="B2365" t="s">
        <v>1410</v>
      </c>
    </row>
    <row r="2366" spans="1:2" x14ac:dyDescent="0.3">
      <c r="A2366">
        <v>1774</v>
      </c>
      <c r="B2366" t="s">
        <v>1411</v>
      </c>
    </row>
    <row r="2367" spans="1:2" x14ac:dyDescent="0.3">
      <c r="A2367">
        <v>2701</v>
      </c>
      <c r="B2367" t="s">
        <v>1412</v>
      </c>
    </row>
    <row r="2368" spans="1:2" x14ac:dyDescent="0.3">
      <c r="A2368">
        <v>1782</v>
      </c>
      <c r="B2368" t="s">
        <v>1413</v>
      </c>
    </row>
    <row r="2369" spans="1:2" x14ac:dyDescent="0.3">
      <c r="A2369">
        <v>10024596</v>
      </c>
      <c r="B2369" t="s">
        <v>2794</v>
      </c>
    </row>
    <row r="2370" spans="1:2" x14ac:dyDescent="0.3">
      <c r="A2370">
        <v>10022263</v>
      </c>
      <c r="B2370" t="s">
        <v>2795</v>
      </c>
    </row>
    <row r="2371" spans="1:2" x14ac:dyDescent="0.3">
      <c r="A2371">
        <v>10023595</v>
      </c>
      <c r="B2371" t="s">
        <v>2796</v>
      </c>
    </row>
    <row r="2372" spans="1:2" x14ac:dyDescent="0.3">
      <c r="A2372">
        <v>64001</v>
      </c>
      <c r="B2372" t="s">
        <v>1414</v>
      </c>
    </row>
    <row r="2373" spans="1:2" x14ac:dyDescent="0.3">
      <c r="A2373">
        <v>10007546</v>
      </c>
      <c r="B2373" t="s">
        <v>1415</v>
      </c>
    </row>
    <row r="2374" spans="1:2" x14ac:dyDescent="0.3">
      <c r="A2374">
        <v>10017492</v>
      </c>
      <c r="B2374" t="s">
        <v>1416</v>
      </c>
    </row>
    <row r="2375" spans="1:2" x14ac:dyDescent="0.3">
      <c r="A2375">
        <v>57661</v>
      </c>
      <c r="B2375" t="s">
        <v>1417</v>
      </c>
    </row>
    <row r="2376" spans="1:2" x14ac:dyDescent="0.3">
      <c r="A2376">
        <v>9800593</v>
      </c>
      <c r="B2376" t="s">
        <v>1418</v>
      </c>
    </row>
    <row r="2377" spans="1:2" x14ac:dyDescent="0.3">
      <c r="A2377">
        <v>30037</v>
      </c>
      <c r="B2377" t="s">
        <v>1419</v>
      </c>
    </row>
    <row r="2378" spans="1:2" x14ac:dyDescent="0.3">
      <c r="A2378">
        <v>10019446</v>
      </c>
      <c r="B2378" t="s">
        <v>2797</v>
      </c>
    </row>
    <row r="2379" spans="1:2" x14ac:dyDescent="0.3">
      <c r="A2379">
        <v>1917</v>
      </c>
      <c r="B2379" t="s">
        <v>1420</v>
      </c>
    </row>
    <row r="2380" spans="1:2" x14ac:dyDescent="0.3">
      <c r="A2380">
        <v>1960</v>
      </c>
      <c r="B2380" t="s">
        <v>1421</v>
      </c>
    </row>
    <row r="2381" spans="1:2" x14ac:dyDescent="0.3">
      <c r="A2381">
        <v>1964</v>
      </c>
      <c r="B2381" t="s">
        <v>2798</v>
      </c>
    </row>
    <row r="2382" spans="1:2" x14ac:dyDescent="0.3">
      <c r="A2382">
        <v>2689</v>
      </c>
      <c r="B2382" t="s">
        <v>1422</v>
      </c>
    </row>
    <row r="2383" spans="1:2" x14ac:dyDescent="0.3">
      <c r="A2383">
        <v>10014066</v>
      </c>
      <c r="B2383" t="s">
        <v>1423</v>
      </c>
    </row>
    <row r="2384" spans="1:2" x14ac:dyDescent="0.3">
      <c r="A2384">
        <v>10001835</v>
      </c>
      <c r="B2384" t="s">
        <v>1424</v>
      </c>
    </row>
    <row r="2385" spans="1:2" x14ac:dyDescent="0.3">
      <c r="A2385">
        <v>44639</v>
      </c>
      <c r="B2385" t="s">
        <v>1425</v>
      </c>
    </row>
    <row r="2386" spans="1:2" x14ac:dyDescent="0.3">
      <c r="A2386">
        <v>1968</v>
      </c>
      <c r="B2386" t="s">
        <v>1426</v>
      </c>
    </row>
    <row r="2387" spans="1:2" x14ac:dyDescent="0.3">
      <c r="A2387">
        <v>2457</v>
      </c>
      <c r="B2387" t="s">
        <v>1427</v>
      </c>
    </row>
    <row r="2388" spans="1:2" x14ac:dyDescent="0.3">
      <c r="A2388">
        <v>1984</v>
      </c>
      <c r="B2388" t="s">
        <v>2799</v>
      </c>
    </row>
    <row r="2389" spans="1:2" x14ac:dyDescent="0.3">
      <c r="A2389">
        <v>10020505</v>
      </c>
      <c r="B2389" t="s">
        <v>2800</v>
      </c>
    </row>
    <row r="2390" spans="1:2" x14ac:dyDescent="0.3">
      <c r="A2390">
        <v>1976</v>
      </c>
      <c r="B2390" t="s">
        <v>1428</v>
      </c>
    </row>
    <row r="2391" spans="1:2" x14ac:dyDescent="0.3">
      <c r="A2391">
        <v>1980</v>
      </c>
      <c r="B2391" t="s">
        <v>1429</v>
      </c>
    </row>
    <row r="2392" spans="1:2" x14ac:dyDescent="0.3">
      <c r="A2392">
        <v>10021330</v>
      </c>
      <c r="B2392" t="s">
        <v>2801</v>
      </c>
    </row>
    <row r="2393" spans="1:2" x14ac:dyDescent="0.3">
      <c r="A2393">
        <v>10014503</v>
      </c>
      <c r="B2393" t="s">
        <v>1430</v>
      </c>
    </row>
    <row r="2394" spans="1:2" x14ac:dyDescent="0.3">
      <c r="A2394">
        <v>10023436</v>
      </c>
      <c r="B2394" t="s">
        <v>2802</v>
      </c>
    </row>
    <row r="2395" spans="1:2" x14ac:dyDescent="0.3">
      <c r="A2395">
        <v>10002876</v>
      </c>
      <c r="B2395" t="s">
        <v>2803</v>
      </c>
    </row>
    <row r="2396" spans="1:2" x14ac:dyDescent="0.3">
      <c r="A2396">
        <v>10024011</v>
      </c>
      <c r="B2396" t="s">
        <v>2804</v>
      </c>
    </row>
    <row r="2397" spans="1:2" x14ac:dyDescent="0.3">
      <c r="A2397">
        <v>10022636</v>
      </c>
      <c r="B2397" t="s">
        <v>2805</v>
      </c>
    </row>
    <row r="2398" spans="1:2" x14ac:dyDescent="0.3">
      <c r="A2398">
        <v>10003078</v>
      </c>
      <c r="B2398" t="s">
        <v>2806</v>
      </c>
    </row>
    <row r="2399" spans="1:2" x14ac:dyDescent="0.3">
      <c r="A2399">
        <v>10017800</v>
      </c>
      <c r="B2399" t="s">
        <v>1431</v>
      </c>
    </row>
    <row r="2400" spans="1:2" x14ac:dyDescent="0.3">
      <c r="A2400">
        <v>10018028</v>
      </c>
      <c r="B2400" t="s">
        <v>1432</v>
      </c>
    </row>
    <row r="2401" spans="1:2" x14ac:dyDescent="0.3">
      <c r="A2401">
        <v>10002731</v>
      </c>
      <c r="B2401" t="s">
        <v>1433</v>
      </c>
    </row>
    <row r="2402" spans="1:2" x14ac:dyDescent="0.3">
      <c r="A2402">
        <v>57635</v>
      </c>
      <c r="B2402" t="s">
        <v>1434</v>
      </c>
    </row>
    <row r="2403" spans="1:2" x14ac:dyDescent="0.3">
      <c r="A2403">
        <v>10009567</v>
      </c>
      <c r="B2403" t="s">
        <v>1435</v>
      </c>
    </row>
    <row r="2404" spans="1:2" x14ac:dyDescent="0.3">
      <c r="A2404">
        <v>42876</v>
      </c>
      <c r="B2404" t="s">
        <v>1436</v>
      </c>
    </row>
    <row r="2405" spans="1:2" x14ac:dyDescent="0.3">
      <c r="A2405">
        <v>3</v>
      </c>
      <c r="B2405" t="s">
        <v>2807</v>
      </c>
    </row>
    <row r="2406" spans="1:2" x14ac:dyDescent="0.3">
      <c r="A2406">
        <v>5</v>
      </c>
      <c r="B2406" t="s">
        <v>2808</v>
      </c>
    </row>
    <row r="2407" spans="1:2" x14ac:dyDescent="0.3">
      <c r="A2407">
        <v>10024677</v>
      </c>
      <c r="B2407" t="s">
        <v>2809</v>
      </c>
    </row>
    <row r="2408" spans="1:2" x14ac:dyDescent="0.3">
      <c r="A2408">
        <v>10017121</v>
      </c>
      <c r="B2408" t="s">
        <v>1437</v>
      </c>
    </row>
    <row r="2409" spans="1:2" x14ac:dyDescent="0.3">
      <c r="A2409">
        <v>10017700</v>
      </c>
      <c r="B2409" t="s">
        <v>1438</v>
      </c>
    </row>
    <row r="2410" spans="1:2" x14ac:dyDescent="0.3">
      <c r="B2410" t="s">
        <v>2810</v>
      </c>
    </row>
    <row r="2411" spans="1:2" x14ac:dyDescent="0.3">
      <c r="A2411">
        <v>10019440</v>
      </c>
      <c r="B2411" t="s">
        <v>2811</v>
      </c>
    </row>
    <row r="2412" spans="1:2" x14ac:dyDescent="0.3">
      <c r="A2412">
        <v>28291</v>
      </c>
      <c r="B2412" t="s">
        <v>2812</v>
      </c>
    </row>
    <row r="2413" spans="1:2" x14ac:dyDescent="0.3">
      <c r="A2413">
        <v>9800311</v>
      </c>
      <c r="B2413" t="s">
        <v>2813</v>
      </c>
    </row>
    <row r="2414" spans="1:2" x14ac:dyDescent="0.3">
      <c r="A2414">
        <v>62320</v>
      </c>
      <c r="B2414" t="s">
        <v>2814</v>
      </c>
    </row>
    <row r="2415" spans="1:2" x14ac:dyDescent="0.3">
      <c r="A2415">
        <v>10022309</v>
      </c>
      <c r="B2415" t="s">
        <v>2815</v>
      </c>
    </row>
    <row r="2416" spans="1:2" x14ac:dyDescent="0.3">
      <c r="A2416">
        <v>10018759</v>
      </c>
      <c r="B2416" t="s">
        <v>1439</v>
      </c>
    </row>
    <row r="2417" spans="1:2" x14ac:dyDescent="0.3">
      <c r="A2417">
        <v>10009996</v>
      </c>
      <c r="B2417" t="s">
        <v>2816</v>
      </c>
    </row>
    <row r="2418" spans="1:2" x14ac:dyDescent="0.3">
      <c r="A2418">
        <v>10025263</v>
      </c>
      <c r="B2418" t="s">
        <v>2817</v>
      </c>
    </row>
    <row r="2419" spans="1:2" x14ac:dyDescent="0.3">
      <c r="A2419">
        <v>49815</v>
      </c>
      <c r="B2419" t="s">
        <v>2818</v>
      </c>
    </row>
    <row r="2420" spans="1:2" x14ac:dyDescent="0.3">
      <c r="A2420">
        <v>44506</v>
      </c>
      <c r="B2420" t="s">
        <v>2819</v>
      </c>
    </row>
    <row r="2421" spans="1:2" x14ac:dyDescent="0.3">
      <c r="A2421">
        <v>10014190</v>
      </c>
      <c r="B2421" t="s">
        <v>2820</v>
      </c>
    </row>
    <row r="2422" spans="1:2" x14ac:dyDescent="0.3">
      <c r="A2422">
        <v>34688</v>
      </c>
      <c r="B2422" t="s">
        <v>2821</v>
      </c>
    </row>
    <row r="2423" spans="1:2" x14ac:dyDescent="0.3">
      <c r="A2423">
        <v>10023734</v>
      </c>
      <c r="B2423" t="s">
        <v>2822</v>
      </c>
    </row>
    <row r="2424" spans="1:2" x14ac:dyDescent="0.3">
      <c r="A2424">
        <v>10021001</v>
      </c>
      <c r="B2424" t="s">
        <v>2823</v>
      </c>
    </row>
    <row r="2425" spans="1:2" x14ac:dyDescent="0.3">
      <c r="A2425">
        <v>26418</v>
      </c>
      <c r="B2425" t="s">
        <v>2824</v>
      </c>
    </row>
    <row r="2426" spans="1:2" x14ac:dyDescent="0.3">
      <c r="A2426">
        <v>10022359</v>
      </c>
      <c r="B2426" t="s">
        <v>2825</v>
      </c>
    </row>
    <row r="2427" spans="1:2" x14ac:dyDescent="0.3">
      <c r="A2427">
        <v>10007605</v>
      </c>
      <c r="B2427" t="s">
        <v>2826</v>
      </c>
    </row>
    <row r="2428" spans="1:2" x14ac:dyDescent="0.3">
      <c r="A2428">
        <v>10018919</v>
      </c>
      <c r="B2428" t="s">
        <v>1440</v>
      </c>
    </row>
    <row r="2429" spans="1:2" x14ac:dyDescent="0.3">
      <c r="A2429">
        <v>10014507</v>
      </c>
      <c r="B2429" t="s">
        <v>1441</v>
      </c>
    </row>
    <row r="2430" spans="1:2" x14ac:dyDescent="0.3">
      <c r="A2430">
        <v>10005815</v>
      </c>
      <c r="B2430" t="s">
        <v>1442</v>
      </c>
    </row>
    <row r="2431" spans="1:2" x14ac:dyDescent="0.3">
      <c r="A2431">
        <v>10021275</v>
      </c>
      <c r="B2431" t="s">
        <v>2827</v>
      </c>
    </row>
    <row r="2432" spans="1:2" x14ac:dyDescent="0.3">
      <c r="A2432">
        <v>18051</v>
      </c>
      <c r="B2432" t="s">
        <v>1443</v>
      </c>
    </row>
    <row r="2433" spans="1:2" x14ac:dyDescent="0.3">
      <c r="A2433">
        <v>10020961</v>
      </c>
      <c r="B2433" t="s">
        <v>2828</v>
      </c>
    </row>
    <row r="2434" spans="1:2" x14ac:dyDescent="0.3">
      <c r="A2434">
        <v>10022895</v>
      </c>
      <c r="B2434" t="s">
        <v>2829</v>
      </c>
    </row>
    <row r="2435" spans="1:2" x14ac:dyDescent="0.3">
      <c r="A2435">
        <v>10023786</v>
      </c>
      <c r="B2435" t="s">
        <v>2830</v>
      </c>
    </row>
    <row r="2436" spans="1:2" x14ac:dyDescent="0.3">
      <c r="A2436">
        <v>14343</v>
      </c>
      <c r="B2436" t="s">
        <v>2831</v>
      </c>
    </row>
    <row r="2437" spans="1:2" x14ac:dyDescent="0.3">
      <c r="A2437">
        <v>14367</v>
      </c>
      <c r="B2437" t="s">
        <v>1444</v>
      </c>
    </row>
    <row r="2438" spans="1:2" x14ac:dyDescent="0.3">
      <c r="A2438">
        <v>61949</v>
      </c>
      <c r="B2438" t="s">
        <v>1445</v>
      </c>
    </row>
    <row r="2439" spans="1:2" x14ac:dyDescent="0.3">
      <c r="A2439">
        <v>50160</v>
      </c>
      <c r="B2439" t="s">
        <v>2832</v>
      </c>
    </row>
    <row r="2440" spans="1:2" x14ac:dyDescent="0.3">
      <c r="A2440">
        <v>10022451</v>
      </c>
      <c r="B2440" t="s">
        <v>2833</v>
      </c>
    </row>
    <row r="2441" spans="1:2" x14ac:dyDescent="0.3">
      <c r="A2441">
        <v>2385</v>
      </c>
      <c r="B2441" t="s">
        <v>2834</v>
      </c>
    </row>
    <row r="2442" spans="1:2" x14ac:dyDescent="0.3">
      <c r="A2442">
        <v>1952</v>
      </c>
      <c r="B2442" t="s">
        <v>2835</v>
      </c>
    </row>
    <row r="2443" spans="1:2" x14ac:dyDescent="0.3">
      <c r="A2443">
        <v>2120</v>
      </c>
      <c r="B2443" t="s">
        <v>2836</v>
      </c>
    </row>
    <row r="2444" spans="1:2" x14ac:dyDescent="0.3">
      <c r="A2444">
        <v>2204</v>
      </c>
      <c r="B2444" t="s">
        <v>2837</v>
      </c>
    </row>
    <row r="2445" spans="1:2" x14ac:dyDescent="0.3">
      <c r="A2445">
        <v>2128</v>
      </c>
      <c r="B2445" t="s">
        <v>2838</v>
      </c>
    </row>
    <row r="2446" spans="1:2" x14ac:dyDescent="0.3">
      <c r="A2446">
        <v>10009654</v>
      </c>
      <c r="B2446" t="s">
        <v>2839</v>
      </c>
    </row>
    <row r="2447" spans="1:2" x14ac:dyDescent="0.3">
      <c r="A2447">
        <v>2132</v>
      </c>
      <c r="B2447" t="s">
        <v>2840</v>
      </c>
    </row>
    <row r="2448" spans="1:2" x14ac:dyDescent="0.3">
      <c r="A2448">
        <v>2140</v>
      </c>
      <c r="B2448" t="s">
        <v>2841</v>
      </c>
    </row>
    <row r="2449" spans="1:2" x14ac:dyDescent="0.3">
      <c r="A2449">
        <v>10003468</v>
      </c>
      <c r="B2449" t="s">
        <v>1446</v>
      </c>
    </row>
    <row r="2450" spans="1:2" x14ac:dyDescent="0.3">
      <c r="A2450">
        <v>56704</v>
      </c>
      <c r="B2450" t="s">
        <v>2842</v>
      </c>
    </row>
    <row r="2451" spans="1:2" x14ac:dyDescent="0.3">
      <c r="A2451">
        <v>63754</v>
      </c>
      <c r="B2451" t="s">
        <v>1447</v>
      </c>
    </row>
    <row r="2452" spans="1:2" x14ac:dyDescent="0.3">
      <c r="A2452">
        <v>2208</v>
      </c>
      <c r="B2452" t="s">
        <v>2843</v>
      </c>
    </row>
    <row r="2453" spans="1:2" x14ac:dyDescent="0.3">
      <c r="A2453">
        <v>2156</v>
      </c>
      <c r="B2453" t="s">
        <v>2844</v>
      </c>
    </row>
    <row r="2454" spans="1:2" x14ac:dyDescent="0.3">
      <c r="A2454">
        <v>17744</v>
      </c>
      <c r="B2454" t="s">
        <v>2845</v>
      </c>
    </row>
    <row r="2455" spans="1:2" x14ac:dyDescent="0.3">
      <c r="A2455">
        <v>23861</v>
      </c>
      <c r="B2455" t="s">
        <v>1448</v>
      </c>
    </row>
    <row r="2456" spans="1:2" x14ac:dyDescent="0.3">
      <c r="A2456">
        <v>63144</v>
      </c>
      <c r="B2456" t="s">
        <v>2846</v>
      </c>
    </row>
    <row r="2457" spans="1:2" x14ac:dyDescent="0.3">
      <c r="A2457">
        <v>2389</v>
      </c>
      <c r="B2457" t="s">
        <v>2847</v>
      </c>
    </row>
    <row r="2458" spans="1:2" x14ac:dyDescent="0.3">
      <c r="A2458">
        <v>2036</v>
      </c>
      <c r="B2458" t="s">
        <v>1449</v>
      </c>
    </row>
    <row r="2459" spans="1:2" x14ac:dyDescent="0.3">
      <c r="A2459">
        <v>2176</v>
      </c>
      <c r="B2459" t="s">
        <v>2848</v>
      </c>
    </row>
    <row r="2460" spans="1:2" x14ac:dyDescent="0.3">
      <c r="A2460">
        <v>2220</v>
      </c>
      <c r="B2460" t="s">
        <v>2849</v>
      </c>
    </row>
    <row r="2461" spans="1:2" x14ac:dyDescent="0.3">
      <c r="A2461">
        <v>33028</v>
      </c>
      <c r="B2461" t="s">
        <v>1450</v>
      </c>
    </row>
    <row r="2462" spans="1:2" x14ac:dyDescent="0.3">
      <c r="A2462">
        <v>57181</v>
      </c>
      <c r="B2462" t="s">
        <v>2850</v>
      </c>
    </row>
    <row r="2463" spans="1:2" x14ac:dyDescent="0.3">
      <c r="A2463">
        <v>2196</v>
      </c>
      <c r="B2463" t="s">
        <v>1451</v>
      </c>
    </row>
    <row r="2464" spans="1:2" x14ac:dyDescent="0.3">
      <c r="A2464">
        <v>2124</v>
      </c>
      <c r="B2464" t="s">
        <v>2851</v>
      </c>
    </row>
    <row r="2465" spans="1:2" x14ac:dyDescent="0.3">
      <c r="A2465">
        <v>61942</v>
      </c>
      <c r="B2465" t="s">
        <v>1452</v>
      </c>
    </row>
    <row r="2466" spans="1:2" x14ac:dyDescent="0.3">
      <c r="A2466">
        <v>2184</v>
      </c>
      <c r="B2466" t="s">
        <v>2852</v>
      </c>
    </row>
    <row r="2467" spans="1:2" x14ac:dyDescent="0.3">
      <c r="A2467">
        <v>2188</v>
      </c>
      <c r="B2467" t="s">
        <v>2853</v>
      </c>
    </row>
    <row r="2468" spans="1:2" x14ac:dyDescent="0.3">
      <c r="A2468">
        <v>2084</v>
      </c>
      <c r="B2468" t="s">
        <v>1453</v>
      </c>
    </row>
    <row r="2469" spans="1:2" x14ac:dyDescent="0.3">
      <c r="A2469">
        <v>2401</v>
      </c>
      <c r="B2469" t="s">
        <v>1454</v>
      </c>
    </row>
    <row r="2470" spans="1:2" x14ac:dyDescent="0.3">
      <c r="A2470">
        <v>10020502</v>
      </c>
      <c r="B2470" t="s">
        <v>2854</v>
      </c>
    </row>
    <row r="2471" spans="1:2" x14ac:dyDescent="0.3">
      <c r="A2471">
        <v>2104</v>
      </c>
      <c r="B2471" t="s">
        <v>2855</v>
      </c>
    </row>
    <row r="2472" spans="1:2" x14ac:dyDescent="0.3">
      <c r="A2472">
        <v>10008855</v>
      </c>
      <c r="B2472" t="s">
        <v>2856</v>
      </c>
    </row>
    <row r="2473" spans="1:2" x14ac:dyDescent="0.3">
      <c r="A2473">
        <v>10019863</v>
      </c>
      <c r="B2473" t="s">
        <v>2857</v>
      </c>
    </row>
    <row r="2474" spans="1:2" x14ac:dyDescent="0.3">
      <c r="A2474">
        <v>57646</v>
      </c>
      <c r="B2474" t="s">
        <v>1455</v>
      </c>
    </row>
    <row r="2475" spans="1:2" x14ac:dyDescent="0.3">
      <c r="A2475">
        <v>57711</v>
      </c>
      <c r="B2475" t="s">
        <v>1456</v>
      </c>
    </row>
    <row r="2476" spans="1:2" x14ac:dyDescent="0.3">
      <c r="A2476">
        <v>32148</v>
      </c>
      <c r="B2476" t="s">
        <v>1457</v>
      </c>
    </row>
    <row r="2477" spans="1:2" x14ac:dyDescent="0.3">
      <c r="A2477">
        <v>10021885</v>
      </c>
      <c r="B2477" t="s">
        <v>2858</v>
      </c>
    </row>
    <row r="2478" spans="1:2" x14ac:dyDescent="0.3">
      <c r="A2478">
        <v>2280</v>
      </c>
      <c r="B2478" t="s">
        <v>1458</v>
      </c>
    </row>
    <row r="2479" spans="1:2" x14ac:dyDescent="0.3">
      <c r="A2479">
        <v>57573</v>
      </c>
      <c r="B2479" t="s">
        <v>1459</v>
      </c>
    </row>
    <row r="2480" spans="1:2" x14ac:dyDescent="0.3">
      <c r="A2480">
        <v>10018839</v>
      </c>
      <c r="B2480" t="s">
        <v>1460</v>
      </c>
    </row>
    <row r="2481" spans="1:2" x14ac:dyDescent="0.3">
      <c r="A2481">
        <v>500735</v>
      </c>
      <c r="B2481" t="s">
        <v>2859</v>
      </c>
    </row>
    <row r="2482" spans="1:2" x14ac:dyDescent="0.3">
      <c r="A2482">
        <v>64093</v>
      </c>
      <c r="B2482" t="s">
        <v>2860</v>
      </c>
    </row>
    <row r="2483" spans="1:2" x14ac:dyDescent="0.3">
      <c r="A2483">
        <v>10018801</v>
      </c>
      <c r="B2483" t="s">
        <v>1461</v>
      </c>
    </row>
    <row r="2484" spans="1:2" x14ac:dyDescent="0.3">
      <c r="A2484">
        <v>10018053</v>
      </c>
      <c r="B2484" t="s">
        <v>1462</v>
      </c>
    </row>
    <row r="2485" spans="1:2" x14ac:dyDescent="0.3">
      <c r="A2485">
        <v>24671</v>
      </c>
      <c r="B2485" t="s">
        <v>1463</v>
      </c>
    </row>
    <row r="2486" spans="1:2" x14ac:dyDescent="0.3">
      <c r="A2486">
        <v>10022642</v>
      </c>
      <c r="B2486" t="s">
        <v>2861</v>
      </c>
    </row>
    <row r="2487" spans="1:2" x14ac:dyDescent="0.3">
      <c r="A2487">
        <v>10024444</v>
      </c>
      <c r="B2487" t="s">
        <v>2862</v>
      </c>
    </row>
    <row r="2488" spans="1:2" x14ac:dyDescent="0.3">
      <c r="A2488">
        <v>10009571</v>
      </c>
      <c r="B2488" t="s">
        <v>2863</v>
      </c>
    </row>
    <row r="2489" spans="1:2" x14ac:dyDescent="0.3">
      <c r="A2489">
        <v>9800437</v>
      </c>
      <c r="B2489" t="s">
        <v>2864</v>
      </c>
    </row>
    <row r="2490" spans="1:2" x14ac:dyDescent="0.3">
      <c r="A2490">
        <v>10022207</v>
      </c>
      <c r="B2490" t="s">
        <v>2865</v>
      </c>
    </row>
    <row r="2491" spans="1:2" x14ac:dyDescent="0.3">
      <c r="A2491">
        <v>10014427</v>
      </c>
      <c r="B2491" t="s">
        <v>1464</v>
      </c>
    </row>
    <row r="2492" spans="1:2" x14ac:dyDescent="0.3">
      <c r="A2492">
        <v>52233</v>
      </c>
      <c r="B2492" t="s">
        <v>1465</v>
      </c>
    </row>
    <row r="2493" spans="1:2" x14ac:dyDescent="0.3">
      <c r="A2493">
        <v>10025045</v>
      </c>
      <c r="B2493" t="s">
        <v>2866</v>
      </c>
    </row>
    <row r="2494" spans="1:2" x14ac:dyDescent="0.3">
      <c r="A2494">
        <v>48541</v>
      </c>
      <c r="B2494" t="s">
        <v>1466</v>
      </c>
    </row>
    <row r="2495" spans="1:2" x14ac:dyDescent="0.3">
      <c r="A2495">
        <v>10019810</v>
      </c>
      <c r="B2495" t="s">
        <v>2867</v>
      </c>
    </row>
    <row r="2496" spans="1:2" x14ac:dyDescent="0.3">
      <c r="A2496">
        <v>10023666</v>
      </c>
      <c r="B2496" t="s">
        <v>2868</v>
      </c>
    </row>
    <row r="2497" spans="1:2" x14ac:dyDescent="0.3">
      <c r="A2497">
        <v>27392</v>
      </c>
      <c r="B2497" t="s">
        <v>1467</v>
      </c>
    </row>
    <row r="2498" spans="1:2" x14ac:dyDescent="0.3">
      <c r="A2498">
        <v>10013946</v>
      </c>
      <c r="B2498" t="s">
        <v>1468</v>
      </c>
    </row>
    <row r="2499" spans="1:2" x14ac:dyDescent="0.3">
      <c r="A2499">
        <v>10019395</v>
      </c>
      <c r="B2499" t="s">
        <v>2869</v>
      </c>
    </row>
    <row r="2500" spans="1:2" x14ac:dyDescent="0.3">
      <c r="A2500">
        <v>38759</v>
      </c>
      <c r="B2500" t="s">
        <v>1469</v>
      </c>
    </row>
    <row r="2501" spans="1:2" x14ac:dyDescent="0.3">
      <c r="A2501">
        <v>14253</v>
      </c>
      <c r="B2501" t="s">
        <v>1470</v>
      </c>
    </row>
    <row r="2502" spans="1:2" x14ac:dyDescent="0.3">
      <c r="A2502">
        <v>14318</v>
      </c>
      <c r="B2502" t="s">
        <v>1471</v>
      </c>
    </row>
    <row r="2503" spans="1:2" x14ac:dyDescent="0.3">
      <c r="A2503">
        <v>50004</v>
      </c>
      <c r="B2503" t="s">
        <v>1472</v>
      </c>
    </row>
    <row r="2504" spans="1:2" x14ac:dyDescent="0.3">
      <c r="A2504">
        <v>14425</v>
      </c>
      <c r="B2504" t="s">
        <v>1473</v>
      </c>
    </row>
    <row r="2505" spans="1:2" x14ac:dyDescent="0.3">
      <c r="A2505">
        <v>10022011</v>
      </c>
      <c r="B2505" t="s">
        <v>2870</v>
      </c>
    </row>
    <row r="2506" spans="1:2" x14ac:dyDescent="0.3">
      <c r="A2506">
        <v>2605</v>
      </c>
      <c r="B2506" t="s">
        <v>1474</v>
      </c>
    </row>
    <row r="2507" spans="1:2" x14ac:dyDescent="0.3">
      <c r="A2507">
        <v>10021668</v>
      </c>
      <c r="B2507" t="s">
        <v>2871</v>
      </c>
    </row>
    <row r="2508" spans="1:2" x14ac:dyDescent="0.3">
      <c r="A2508">
        <v>10001249</v>
      </c>
      <c r="B2508" t="s">
        <v>1475</v>
      </c>
    </row>
    <row r="2509" spans="1:2" x14ac:dyDescent="0.3">
      <c r="A2509">
        <v>2721</v>
      </c>
      <c r="B2509" t="s">
        <v>1476</v>
      </c>
    </row>
    <row r="2510" spans="1:2" x14ac:dyDescent="0.3">
      <c r="A2510">
        <v>10007928</v>
      </c>
      <c r="B2510" t="s">
        <v>1477</v>
      </c>
    </row>
    <row r="2511" spans="1:2" x14ac:dyDescent="0.3">
      <c r="A2511">
        <v>10023867</v>
      </c>
      <c r="B2511" t="s">
        <v>2872</v>
      </c>
    </row>
    <row r="2512" spans="1:2" x14ac:dyDescent="0.3">
      <c r="A2512">
        <v>23261</v>
      </c>
      <c r="B2512" t="s">
        <v>1478</v>
      </c>
    </row>
    <row r="2513" spans="1:2" x14ac:dyDescent="0.3">
      <c r="A2513">
        <v>10008846</v>
      </c>
      <c r="B2513" t="s">
        <v>1479</v>
      </c>
    </row>
    <row r="2514" spans="1:2" x14ac:dyDescent="0.3">
      <c r="A2514">
        <v>10019741</v>
      </c>
      <c r="B2514" t="s">
        <v>2873</v>
      </c>
    </row>
    <row r="2515" spans="1:2" x14ac:dyDescent="0.3">
      <c r="A2515">
        <v>10018120</v>
      </c>
      <c r="B2515" t="s">
        <v>1480</v>
      </c>
    </row>
    <row r="2516" spans="1:2" x14ac:dyDescent="0.3">
      <c r="A2516">
        <v>54749</v>
      </c>
      <c r="B2516" t="s">
        <v>1481</v>
      </c>
    </row>
    <row r="2517" spans="1:2" x14ac:dyDescent="0.3">
      <c r="A2517">
        <v>32147</v>
      </c>
      <c r="B2517" t="s">
        <v>1482</v>
      </c>
    </row>
    <row r="2518" spans="1:2" x14ac:dyDescent="0.3">
      <c r="A2518">
        <v>32136</v>
      </c>
      <c r="B2518" t="s">
        <v>1483</v>
      </c>
    </row>
    <row r="2519" spans="1:2" x14ac:dyDescent="0.3">
      <c r="A2519">
        <v>58075</v>
      </c>
      <c r="B2519" t="s">
        <v>1484</v>
      </c>
    </row>
    <row r="2520" spans="1:2" x14ac:dyDescent="0.3">
      <c r="A2520">
        <v>10011090</v>
      </c>
      <c r="B2520" t="s">
        <v>1485</v>
      </c>
    </row>
    <row r="2521" spans="1:2" x14ac:dyDescent="0.3">
      <c r="A2521">
        <v>57574</v>
      </c>
      <c r="B2521" t="s">
        <v>1486</v>
      </c>
    </row>
    <row r="2522" spans="1:2" x14ac:dyDescent="0.3">
      <c r="A2522">
        <v>10007404</v>
      </c>
      <c r="B2522" t="s">
        <v>2874</v>
      </c>
    </row>
    <row r="2523" spans="1:2" x14ac:dyDescent="0.3">
      <c r="A2523">
        <v>57616</v>
      </c>
      <c r="B2523" t="s">
        <v>1487</v>
      </c>
    </row>
    <row r="2524" spans="1:2" x14ac:dyDescent="0.3">
      <c r="A2524">
        <v>61184</v>
      </c>
      <c r="B2524" t="s">
        <v>2875</v>
      </c>
    </row>
    <row r="2525" spans="1:2" x14ac:dyDescent="0.3">
      <c r="A2525">
        <v>10022064</v>
      </c>
      <c r="B2525" t="s">
        <v>2876</v>
      </c>
    </row>
    <row r="2526" spans="1:2" x14ac:dyDescent="0.3">
      <c r="A2526">
        <v>43459</v>
      </c>
      <c r="B2526" t="s">
        <v>1488</v>
      </c>
    </row>
    <row r="2527" spans="1:2" x14ac:dyDescent="0.3">
      <c r="A2527">
        <v>57720</v>
      </c>
      <c r="B2527" t="s">
        <v>1489</v>
      </c>
    </row>
    <row r="2528" spans="1:2" x14ac:dyDescent="0.3">
      <c r="A2528">
        <v>20455</v>
      </c>
      <c r="B2528" t="s">
        <v>1490</v>
      </c>
    </row>
    <row r="2529" spans="1:2" x14ac:dyDescent="0.3">
      <c r="A2529">
        <v>57575</v>
      </c>
      <c r="B2529" t="s">
        <v>1491</v>
      </c>
    </row>
    <row r="2530" spans="1:2" x14ac:dyDescent="0.3">
      <c r="A2530">
        <v>57617</v>
      </c>
      <c r="B2530" t="s">
        <v>1492</v>
      </c>
    </row>
    <row r="2531" spans="1:2" x14ac:dyDescent="0.3">
      <c r="A2531">
        <v>10000803</v>
      </c>
      <c r="B2531" t="s">
        <v>1493</v>
      </c>
    </row>
    <row r="2532" spans="1:2" x14ac:dyDescent="0.3">
      <c r="A2532">
        <v>10000064</v>
      </c>
      <c r="B2532" t="s">
        <v>1494</v>
      </c>
    </row>
    <row r="2533" spans="1:2" x14ac:dyDescent="0.3">
      <c r="A2533">
        <v>57598</v>
      </c>
      <c r="B2533" t="s">
        <v>1495</v>
      </c>
    </row>
    <row r="2534" spans="1:2" x14ac:dyDescent="0.3">
      <c r="A2534">
        <v>10015903</v>
      </c>
      <c r="B2534" t="s">
        <v>1496</v>
      </c>
    </row>
    <row r="2535" spans="1:2" x14ac:dyDescent="0.3">
      <c r="A2535">
        <v>10016161</v>
      </c>
      <c r="B2535" t="s">
        <v>1497</v>
      </c>
    </row>
    <row r="2536" spans="1:2" x14ac:dyDescent="0.3">
      <c r="A2536">
        <v>57576</v>
      </c>
      <c r="B2536" t="s">
        <v>1498</v>
      </c>
    </row>
    <row r="2537" spans="1:2" x14ac:dyDescent="0.3">
      <c r="A2537">
        <v>10007322</v>
      </c>
      <c r="B2537" t="s">
        <v>1499</v>
      </c>
    </row>
    <row r="2538" spans="1:2" x14ac:dyDescent="0.3">
      <c r="A2538">
        <v>56715</v>
      </c>
      <c r="B2538" t="s">
        <v>1500</v>
      </c>
    </row>
    <row r="2539" spans="1:2" x14ac:dyDescent="0.3">
      <c r="A2539">
        <v>10023820</v>
      </c>
      <c r="B2539" t="s">
        <v>2877</v>
      </c>
    </row>
    <row r="2540" spans="1:2" x14ac:dyDescent="0.3">
      <c r="A2540">
        <v>10021308</v>
      </c>
      <c r="B2540" t="s">
        <v>1501</v>
      </c>
    </row>
    <row r="2541" spans="1:2" x14ac:dyDescent="0.3">
      <c r="A2541">
        <v>10003383</v>
      </c>
      <c r="B2541" t="s">
        <v>2878</v>
      </c>
    </row>
    <row r="2542" spans="1:2" x14ac:dyDescent="0.3">
      <c r="A2542">
        <v>54846</v>
      </c>
      <c r="B2542" t="s">
        <v>1502</v>
      </c>
    </row>
    <row r="2543" spans="1:2" x14ac:dyDescent="0.3">
      <c r="A2543">
        <v>20193</v>
      </c>
      <c r="B2543" t="s">
        <v>1503</v>
      </c>
    </row>
    <row r="2544" spans="1:2" x14ac:dyDescent="0.3">
      <c r="A2544">
        <v>57578</v>
      </c>
      <c r="B2544" t="s">
        <v>1504</v>
      </c>
    </row>
    <row r="2545" spans="1:2" x14ac:dyDescent="0.3">
      <c r="A2545">
        <v>20494</v>
      </c>
      <c r="B2545" t="s">
        <v>1505</v>
      </c>
    </row>
    <row r="2546" spans="1:2" x14ac:dyDescent="0.3">
      <c r="A2546">
        <v>61629</v>
      </c>
      <c r="B2546" t="s">
        <v>1506</v>
      </c>
    </row>
    <row r="2547" spans="1:2" x14ac:dyDescent="0.3">
      <c r="A2547">
        <v>57670</v>
      </c>
      <c r="B2547" t="s">
        <v>1507</v>
      </c>
    </row>
    <row r="2548" spans="1:2" x14ac:dyDescent="0.3">
      <c r="A2548">
        <v>57647</v>
      </c>
      <c r="B2548" t="s">
        <v>1508</v>
      </c>
    </row>
    <row r="2549" spans="1:2" x14ac:dyDescent="0.3">
      <c r="A2549">
        <v>57618</v>
      </c>
      <c r="B2549" t="s">
        <v>1509</v>
      </c>
    </row>
    <row r="2550" spans="1:2" x14ac:dyDescent="0.3">
      <c r="A2550">
        <v>57619</v>
      </c>
      <c r="B2550" t="s">
        <v>1510</v>
      </c>
    </row>
    <row r="2551" spans="1:2" x14ac:dyDescent="0.3">
      <c r="A2551">
        <v>52014</v>
      </c>
      <c r="B2551" t="s">
        <v>1511</v>
      </c>
    </row>
    <row r="2552" spans="1:2" x14ac:dyDescent="0.3">
      <c r="A2552">
        <v>10007880</v>
      </c>
      <c r="B2552" t="s">
        <v>1512</v>
      </c>
    </row>
    <row r="2553" spans="1:2" x14ac:dyDescent="0.3">
      <c r="A2553">
        <v>19709</v>
      </c>
      <c r="B2553" t="s">
        <v>1513</v>
      </c>
    </row>
    <row r="2554" spans="1:2" x14ac:dyDescent="0.3">
      <c r="A2554">
        <v>63495</v>
      </c>
      <c r="B2554" t="s">
        <v>1514</v>
      </c>
    </row>
    <row r="2555" spans="1:2" x14ac:dyDescent="0.3">
      <c r="A2555">
        <v>57712</v>
      </c>
      <c r="B2555" t="s">
        <v>1515</v>
      </c>
    </row>
    <row r="2556" spans="1:2" x14ac:dyDescent="0.3">
      <c r="A2556">
        <v>42584</v>
      </c>
      <c r="B2556" t="s">
        <v>1516</v>
      </c>
    </row>
    <row r="2557" spans="1:2" x14ac:dyDescent="0.3">
      <c r="A2557">
        <v>57579</v>
      </c>
      <c r="B2557" t="s">
        <v>1517</v>
      </c>
    </row>
    <row r="2558" spans="1:2" x14ac:dyDescent="0.3">
      <c r="A2558">
        <v>10004822</v>
      </c>
      <c r="B2558" t="s">
        <v>1518</v>
      </c>
    </row>
    <row r="2559" spans="1:2" x14ac:dyDescent="0.3">
      <c r="A2559">
        <v>57622</v>
      </c>
      <c r="B2559" t="s">
        <v>1519</v>
      </c>
    </row>
    <row r="2560" spans="1:2" x14ac:dyDescent="0.3">
      <c r="A2560">
        <v>10023748</v>
      </c>
      <c r="B2560" t="s">
        <v>2879</v>
      </c>
    </row>
    <row r="2561" spans="1:2" x14ac:dyDescent="0.3">
      <c r="A2561">
        <v>10010363</v>
      </c>
      <c r="B2561" t="s">
        <v>2880</v>
      </c>
    </row>
    <row r="2562" spans="1:2" x14ac:dyDescent="0.3">
      <c r="A2562">
        <v>20554</v>
      </c>
      <c r="B2562" t="s">
        <v>1520</v>
      </c>
    </row>
    <row r="2563" spans="1:2" x14ac:dyDescent="0.3">
      <c r="A2563">
        <v>57580</v>
      </c>
      <c r="B2563" t="s">
        <v>1521</v>
      </c>
    </row>
    <row r="2564" spans="1:2" x14ac:dyDescent="0.3">
      <c r="A2564">
        <v>20601</v>
      </c>
      <c r="B2564" t="s">
        <v>1522</v>
      </c>
    </row>
    <row r="2565" spans="1:2" x14ac:dyDescent="0.3">
      <c r="A2565">
        <v>10003977</v>
      </c>
      <c r="B2565" t="s">
        <v>2881</v>
      </c>
    </row>
    <row r="2566" spans="1:2" x14ac:dyDescent="0.3">
      <c r="A2566">
        <v>23487</v>
      </c>
      <c r="B2566" t="s">
        <v>1523</v>
      </c>
    </row>
    <row r="2567" spans="1:2" x14ac:dyDescent="0.3">
      <c r="A2567">
        <v>20567</v>
      </c>
      <c r="B2567" t="s">
        <v>1524</v>
      </c>
    </row>
    <row r="2568" spans="1:2" x14ac:dyDescent="0.3">
      <c r="A2568">
        <v>10003649</v>
      </c>
      <c r="B2568" t="s">
        <v>1525</v>
      </c>
    </row>
    <row r="2569" spans="1:2" x14ac:dyDescent="0.3">
      <c r="A2569">
        <v>57627</v>
      </c>
      <c r="B2569" t="s">
        <v>1526</v>
      </c>
    </row>
    <row r="2570" spans="1:2" x14ac:dyDescent="0.3">
      <c r="A2570">
        <v>57628</v>
      </c>
      <c r="B2570" t="s">
        <v>1527</v>
      </c>
    </row>
    <row r="2571" spans="1:2" x14ac:dyDescent="0.3">
      <c r="A2571">
        <v>57629</v>
      </c>
      <c r="B2571" t="s">
        <v>1528</v>
      </c>
    </row>
    <row r="2572" spans="1:2" x14ac:dyDescent="0.3">
      <c r="A2572">
        <v>9800752</v>
      </c>
      <c r="B2572" t="s">
        <v>1529</v>
      </c>
    </row>
    <row r="2573" spans="1:2" x14ac:dyDescent="0.3">
      <c r="A2573">
        <v>20583</v>
      </c>
      <c r="B2573" t="s">
        <v>1530</v>
      </c>
    </row>
    <row r="2574" spans="1:2" x14ac:dyDescent="0.3">
      <c r="A2574">
        <v>22367</v>
      </c>
      <c r="B2574" t="s">
        <v>1531</v>
      </c>
    </row>
    <row r="2575" spans="1:2" x14ac:dyDescent="0.3">
      <c r="A2575">
        <v>2088</v>
      </c>
      <c r="B2575" t="s">
        <v>1532</v>
      </c>
    </row>
    <row r="2576" spans="1:2" x14ac:dyDescent="0.3">
      <c r="A2576">
        <v>57630</v>
      </c>
      <c r="B2576" t="s">
        <v>1533</v>
      </c>
    </row>
    <row r="2577" spans="1:2" x14ac:dyDescent="0.3">
      <c r="A2577">
        <v>10002237</v>
      </c>
      <c r="B2577" t="s">
        <v>2882</v>
      </c>
    </row>
    <row r="2578" spans="1:2" x14ac:dyDescent="0.3">
      <c r="A2578">
        <v>57648</v>
      </c>
      <c r="B2578" t="s">
        <v>1534</v>
      </c>
    </row>
    <row r="2579" spans="1:2" x14ac:dyDescent="0.3">
      <c r="A2579">
        <v>20588</v>
      </c>
      <c r="B2579" t="s">
        <v>1535</v>
      </c>
    </row>
    <row r="2580" spans="1:2" x14ac:dyDescent="0.3">
      <c r="A2580">
        <v>57631</v>
      </c>
      <c r="B2580" t="s">
        <v>1536</v>
      </c>
    </row>
    <row r="2581" spans="1:2" x14ac:dyDescent="0.3">
      <c r="A2581">
        <v>55511</v>
      </c>
      <c r="B2581" t="s">
        <v>1537</v>
      </c>
    </row>
    <row r="2582" spans="1:2" x14ac:dyDescent="0.3">
      <c r="A2582">
        <v>58821</v>
      </c>
      <c r="B2582" t="s">
        <v>1538</v>
      </c>
    </row>
    <row r="2583" spans="1:2" x14ac:dyDescent="0.3">
      <c r="A2583">
        <v>57632</v>
      </c>
      <c r="B2583" t="s">
        <v>1539</v>
      </c>
    </row>
    <row r="2584" spans="1:2" x14ac:dyDescent="0.3">
      <c r="A2584">
        <v>59665</v>
      </c>
      <c r="B2584" t="s">
        <v>1540</v>
      </c>
    </row>
    <row r="2585" spans="1:2" x14ac:dyDescent="0.3">
      <c r="A2585">
        <v>10022075</v>
      </c>
      <c r="B2585" t="s">
        <v>2883</v>
      </c>
    </row>
    <row r="2586" spans="1:2" x14ac:dyDescent="0.3">
      <c r="A2586">
        <v>57581</v>
      </c>
      <c r="B2586" t="s">
        <v>1541</v>
      </c>
    </row>
    <row r="2587" spans="1:2" x14ac:dyDescent="0.3">
      <c r="A2587">
        <v>10019292</v>
      </c>
      <c r="B2587" t="s">
        <v>2884</v>
      </c>
    </row>
    <row r="2588" spans="1:2" x14ac:dyDescent="0.3">
      <c r="A2588">
        <v>57582</v>
      </c>
      <c r="B2588" t="s">
        <v>1542</v>
      </c>
    </row>
    <row r="2589" spans="1:2" x14ac:dyDescent="0.3">
      <c r="A2589">
        <v>57660</v>
      </c>
      <c r="B2589" t="s">
        <v>1543</v>
      </c>
    </row>
    <row r="2590" spans="1:2" x14ac:dyDescent="0.3">
      <c r="A2590">
        <v>57600</v>
      </c>
      <c r="B2590" t="s">
        <v>1544</v>
      </c>
    </row>
    <row r="2591" spans="1:2" x14ac:dyDescent="0.3">
      <c r="A2591">
        <v>32149</v>
      </c>
      <c r="B2591" t="s">
        <v>1545</v>
      </c>
    </row>
    <row r="2592" spans="1:2" x14ac:dyDescent="0.3">
      <c r="A2592">
        <v>24705</v>
      </c>
      <c r="B2592" t="s">
        <v>2885</v>
      </c>
    </row>
    <row r="2593" spans="1:2" x14ac:dyDescent="0.3">
      <c r="A2593">
        <v>57633</v>
      </c>
      <c r="B2593" t="s">
        <v>1546</v>
      </c>
    </row>
    <row r="2594" spans="1:2" x14ac:dyDescent="0.3">
      <c r="A2594">
        <v>32134</v>
      </c>
      <c r="B2594" t="s">
        <v>1547</v>
      </c>
    </row>
    <row r="2595" spans="1:2" x14ac:dyDescent="0.3">
      <c r="A2595">
        <v>57605</v>
      </c>
      <c r="B2595" t="s">
        <v>1548</v>
      </c>
    </row>
    <row r="2596" spans="1:2" x14ac:dyDescent="0.3">
      <c r="A2596">
        <v>10004291</v>
      </c>
      <c r="B2596" t="s">
        <v>1549</v>
      </c>
    </row>
    <row r="2597" spans="1:2" x14ac:dyDescent="0.3">
      <c r="A2597">
        <v>57606</v>
      </c>
      <c r="B2597" t="s">
        <v>1550</v>
      </c>
    </row>
    <row r="2598" spans="1:2" x14ac:dyDescent="0.3">
      <c r="A2598">
        <v>10008501</v>
      </c>
      <c r="B2598" t="s">
        <v>1551</v>
      </c>
    </row>
    <row r="2599" spans="1:2" x14ac:dyDescent="0.3">
      <c r="A2599">
        <v>32141</v>
      </c>
      <c r="B2599" t="s">
        <v>1552</v>
      </c>
    </row>
    <row r="2600" spans="1:2" x14ac:dyDescent="0.3">
      <c r="A2600">
        <v>57636</v>
      </c>
      <c r="B2600" t="s">
        <v>1553</v>
      </c>
    </row>
    <row r="2601" spans="1:2" x14ac:dyDescent="0.3">
      <c r="A2601">
        <v>17822</v>
      </c>
      <c r="B2601" t="s">
        <v>2886</v>
      </c>
    </row>
    <row r="2602" spans="1:2" x14ac:dyDescent="0.3">
      <c r="A2602">
        <v>20617</v>
      </c>
      <c r="B2602" t="s">
        <v>1554</v>
      </c>
    </row>
    <row r="2603" spans="1:2" x14ac:dyDescent="0.3">
      <c r="A2603">
        <v>10015911</v>
      </c>
      <c r="B2603" t="s">
        <v>1555</v>
      </c>
    </row>
    <row r="2604" spans="1:2" x14ac:dyDescent="0.3">
      <c r="A2604">
        <v>10022681</v>
      </c>
      <c r="B2604" t="s">
        <v>2887</v>
      </c>
    </row>
    <row r="2605" spans="1:2" x14ac:dyDescent="0.3">
      <c r="A2605">
        <v>10017289</v>
      </c>
      <c r="B2605" t="s">
        <v>1556</v>
      </c>
    </row>
    <row r="2606" spans="1:2" x14ac:dyDescent="0.3">
      <c r="A2606">
        <v>10012075</v>
      </c>
      <c r="B2606" t="s">
        <v>2888</v>
      </c>
    </row>
    <row r="2607" spans="1:2" x14ac:dyDescent="0.3">
      <c r="A2607">
        <v>57692</v>
      </c>
      <c r="B2607" t="s">
        <v>1557</v>
      </c>
    </row>
    <row r="2608" spans="1:2" x14ac:dyDescent="0.3">
      <c r="A2608">
        <v>62000</v>
      </c>
      <c r="B2608" t="s">
        <v>1558</v>
      </c>
    </row>
    <row r="2609" spans="1:2" x14ac:dyDescent="0.3">
      <c r="A2609">
        <v>14446</v>
      </c>
      <c r="B2609" t="s">
        <v>1559</v>
      </c>
    </row>
    <row r="2610" spans="1:2" x14ac:dyDescent="0.3">
      <c r="A2610">
        <v>10023792</v>
      </c>
      <c r="B2610" t="s">
        <v>2889</v>
      </c>
    </row>
    <row r="2611" spans="1:2" x14ac:dyDescent="0.3">
      <c r="A2611">
        <v>10018927</v>
      </c>
      <c r="B2611" t="s">
        <v>1560</v>
      </c>
    </row>
    <row r="2612" spans="1:2" x14ac:dyDescent="0.3">
      <c r="A2612">
        <v>10008631</v>
      </c>
      <c r="B2612" t="s">
        <v>2890</v>
      </c>
    </row>
    <row r="2613" spans="1:2" x14ac:dyDescent="0.3">
      <c r="A2613">
        <v>10024310</v>
      </c>
      <c r="B2613" t="s">
        <v>2891</v>
      </c>
    </row>
    <row r="2614" spans="1:2" x14ac:dyDescent="0.3">
      <c r="A2614">
        <v>57640</v>
      </c>
      <c r="B2614" t="s">
        <v>1561</v>
      </c>
    </row>
    <row r="2615" spans="1:2" x14ac:dyDescent="0.3">
      <c r="A2615">
        <v>10016237</v>
      </c>
      <c r="B2615" t="s">
        <v>1562</v>
      </c>
    </row>
    <row r="2616" spans="1:2" x14ac:dyDescent="0.3">
      <c r="A2616">
        <v>10022044</v>
      </c>
      <c r="B2616" t="s">
        <v>2892</v>
      </c>
    </row>
    <row r="2617" spans="1:2" x14ac:dyDescent="0.3">
      <c r="A2617">
        <v>52544</v>
      </c>
      <c r="B2617" t="s">
        <v>1563</v>
      </c>
    </row>
    <row r="2618" spans="1:2" x14ac:dyDescent="0.3">
      <c r="A2618">
        <v>10020248</v>
      </c>
      <c r="B2618" t="s">
        <v>2893</v>
      </c>
    </row>
    <row r="2619" spans="1:2" x14ac:dyDescent="0.3">
      <c r="A2619">
        <v>62501</v>
      </c>
      <c r="B2619" t="s">
        <v>1564</v>
      </c>
    </row>
    <row r="2620" spans="1:2" x14ac:dyDescent="0.3">
      <c r="A2620">
        <v>10020598</v>
      </c>
      <c r="B2620" t="s">
        <v>2894</v>
      </c>
    </row>
    <row r="2621" spans="1:2" x14ac:dyDescent="0.3">
      <c r="A2621">
        <v>10025210</v>
      </c>
      <c r="B2621" t="s">
        <v>2895</v>
      </c>
    </row>
    <row r="2622" spans="1:2" x14ac:dyDescent="0.3">
      <c r="A2622">
        <v>56534</v>
      </c>
      <c r="B2622" t="s">
        <v>1565</v>
      </c>
    </row>
    <row r="2623" spans="1:2" x14ac:dyDescent="0.3">
      <c r="A2623">
        <v>54701</v>
      </c>
      <c r="B2623" t="s">
        <v>1566</v>
      </c>
    </row>
    <row r="2624" spans="1:2" x14ac:dyDescent="0.3">
      <c r="A2624">
        <v>10016316</v>
      </c>
      <c r="B2624" t="s">
        <v>1567</v>
      </c>
    </row>
    <row r="2625" spans="1:2" x14ac:dyDescent="0.3">
      <c r="A2625">
        <v>57959</v>
      </c>
      <c r="B2625" t="s">
        <v>1568</v>
      </c>
    </row>
    <row r="2626" spans="1:2" x14ac:dyDescent="0.3">
      <c r="A2626">
        <v>2413</v>
      </c>
      <c r="B2626" t="s">
        <v>1569</v>
      </c>
    </row>
    <row r="2627" spans="1:2" x14ac:dyDescent="0.3">
      <c r="A2627">
        <v>10023889</v>
      </c>
      <c r="B2627" t="s">
        <v>2896</v>
      </c>
    </row>
    <row r="2628" spans="1:2" x14ac:dyDescent="0.3">
      <c r="A2628">
        <v>59472</v>
      </c>
      <c r="B2628" t="s">
        <v>2897</v>
      </c>
    </row>
    <row r="2629" spans="1:2" x14ac:dyDescent="0.3">
      <c r="A2629">
        <v>39432</v>
      </c>
      <c r="B2629" t="s">
        <v>2898</v>
      </c>
    </row>
    <row r="2630" spans="1:2" x14ac:dyDescent="0.3">
      <c r="A2630">
        <v>56832</v>
      </c>
      <c r="B2630" t="s">
        <v>2899</v>
      </c>
    </row>
    <row r="2631" spans="1:2" x14ac:dyDescent="0.3">
      <c r="A2631">
        <v>57878</v>
      </c>
      <c r="B2631" t="s">
        <v>2900</v>
      </c>
    </row>
    <row r="2632" spans="1:2" x14ac:dyDescent="0.3">
      <c r="A2632">
        <v>38600</v>
      </c>
      <c r="B2632" t="s">
        <v>2901</v>
      </c>
    </row>
    <row r="2633" spans="1:2" x14ac:dyDescent="0.3">
      <c r="A2633">
        <v>10021091</v>
      </c>
      <c r="B2633" t="s">
        <v>2902</v>
      </c>
    </row>
    <row r="2634" spans="1:2" x14ac:dyDescent="0.3">
      <c r="A2634">
        <v>10022997</v>
      </c>
      <c r="B2634" t="s">
        <v>2903</v>
      </c>
    </row>
    <row r="2635" spans="1:2" x14ac:dyDescent="0.3">
      <c r="A2635">
        <v>60941</v>
      </c>
      <c r="B2635" t="s">
        <v>2904</v>
      </c>
    </row>
    <row r="2636" spans="1:2" x14ac:dyDescent="0.3">
      <c r="A2636">
        <v>10019602</v>
      </c>
      <c r="B2636" t="s">
        <v>2905</v>
      </c>
    </row>
    <row r="2637" spans="1:2" x14ac:dyDescent="0.3">
      <c r="A2637">
        <v>10020531</v>
      </c>
      <c r="B2637" t="s">
        <v>2906</v>
      </c>
    </row>
    <row r="2638" spans="1:2" x14ac:dyDescent="0.3">
      <c r="A2638">
        <v>10024213</v>
      </c>
      <c r="B2638" t="s">
        <v>2907</v>
      </c>
    </row>
    <row r="2639" spans="1:2" x14ac:dyDescent="0.3">
      <c r="A2639">
        <v>45807</v>
      </c>
      <c r="B2639" t="s">
        <v>2908</v>
      </c>
    </row>
    <row r="2640" spans="1:2" x14ac:dyDescent="0.3">
      <c r="A2640">
        <v>10024229</v>
      </c>
      <c r="B2640" t="s">
        <v>2909</v>
      </c>
    </row>
    <row r="2641" spans="1:2" x14ac:dyDescent="0.3">
      <c r="A2641">
        <v>33997</v>
      </c>
      <c r="B2641" t="s">
        <v>1570</v>
      </c>
    </row>
    <row r="2642" spans="1:2" x14ac:dyDescent="0.3">
      <c r="A2642">
        <v>10017140</v>
      </c>
      <c r="B2642" t="s">
        <v>1571</v>
      </c>
    </row>
    <row r="2643" spans="1:2" x14ac:dyDescent="0.3">
      <c r="A2643">
        <v>10006444</v>
      </c>
      <c r="B2643" t="s">
        <v>1572</v>
      </c>
    </row>
    <row r="2644" spans="1:2" x14ac:dyDescent="0.3">
      <c r="A2644">
        <v>10023764</v>
      </c>
      <c r="B2644" t="s">
        <v>2910</v>
      </c>
    </row>
    <row r="2645" spans="1:2" x14ac:dyDescent="0.3">
      <c r="A2645">
        <v>10009877</v>
      </c>
      <c r="B2645" t="s">
        <v>1573</v>
      </c>
    </row>
    <row r="2646" spans="1:2" x14ac:dyDescent="0.3">
      <c r="A2646">
        <v>10019583</v>
      </c>
      <c r="B2646" t="s">
        <v>2911</v>
      </c>
    </row>
    <row r="2647" spans="1:2" x14ac:dyDescent="0.3">
      <c r="A2647">
        <v>10007146</v>
      </c>
      <c r="B2647" t="s">
        <v>1574</v>
      </c>
    </row>
    <row r="2648" spans="1:2" x14ac:dyDescent="0.3">
      <c r="A2648">
        <v>10010121</v>
      </c>
      <c r="B2648" t="s">
        <v>1575</v>
      </c>
    </row>
    <row r="2649" spans="1:2" x14ac:dyDescent="0.3">
      <c r="A2649">
        <v>14351</v>
      </c>
      <c r="B2649" t="s">
        <v>2912</v>
      </c>
    </row>
    <row r="2650" spans="1:2" x14ac:dyDescent="0.3">
      <c r="A2650">
        <v>10018711</v>
      </c>
      <c r="B2650" t="s">
        <v>1576</v>
      </c>
    </row>
    <row r="2651" spans="1:2" x14ac:dyDescent="0.3">
      <c r="A2651">
        <v>10016356</v>
      </c>
      <c r="B2651" t="s">
        <v>1577</v>
      </c>
    </row>
    <row r="2652" spans="1:2" x14ac:dyDescent="0.3">
      <c r="A2652">
        <v>10004316</v>
      </c>
      <c r="B2652" t="s">
        <v>1578</v>
      </c>
    </row>
    <row r="2653" spans="1:2" x14ac:dyDescent="0.3">
      <c r="A2653">
        <v>57637</v>
      </c>
      <c r="B2653" t="s">
        <v>1579</v>
      </c>
    </row>
    <row r="2654" spans="1:2" x14ac:dyDescent="0.3">
      <c r="A2654">
        <v>2306</v>
      </c>
      <c r="B2654" t="s">
        <v>1580</v>
      </c>
    </row>
    <row r="2655" spans="1:2" x14ac:dyDescent="0.3">
      <c r="A2655">
        <v>2322</v>
      </c>
      <c r="B2655" t="s">
        <v>1581</v>
      </c>
    </row>
    <row r="2656" spans="1:2" x14ac:dyDescent="0.3">
      <c r="A2656">
        <v>2310</v>
      </c>
      <c r="B2656" t="s">
        <v>1582</v>
      </c>
    </row>
    <row r="2657" spans="1:2" x14ac:dyDescent="0.3">
      <c r="A2657">
        <v>10021404</v>
      </c>
      <c r="B2657" t="s">
        <v>2913</v>
      </c>
    </row>
    <row r="2658" spans="1:2" x14ac:dyDescent="0.3">
      <c r="A2658">
        <v>10024876</v>
      </c>
      <c r="B2658" t="s">
        <v>2914</v>
      </c>
    </row>
    <row r="2659" spans="1:2" x14ac:dyDescent="0.3">
      <c r="A2659">
        <v>10001247</v>
      </c>
      <c r="B2659" t="s">
        <v>2915</v>
      </c>
    </row>
    <row r="2660" spans="1:2" x14ac:dyDescent="0.3">
      <c r="A2660">
        <v>10002331</v>
      </c>
      <c r="B2660" t="s">
        <v>1583</v>
      </c>
    </row>
    <row r="2661" spans="1:2" x14ac:dyDescent="0.3">
      <c r="A2661">
        <v>10024219</v>
      </c>
      <c r="B2661" t="s">
        <v>2916</v>
      </c>
    </row>
    <row r="2662" spans="1:2" x14ac:dyDescent="0.3">
      <c r="A2662">
        <v>17818</v>
      </c>
      <c r="B2662" t="s">
        <v>1584</v>
      </c>
    </row>
    <row r="2663" spans="1:2" x14ac:dyDescent="0.3">
      <c r="A2663">
        <v>10003477</v>
      </c>
      <c r="B2663" t="s">
        <v>1585</v>
      </c>
    </row>
    <row r="2664" spans="1:2" x14ac:dyDescent="0.3">
      <c r="A2664">
        <v>10024852</v>
      </c>
      <c r="B2664" t="s">
        <v>2917</v>
      </c>
    </row>
    <row r="2665" spans="1:2" x14ac:dyDescent="0.3">
      <c r="A2665">
        <v>10023360</v>
      </c>
      <c r="B2665" t="s">
        <v>2918</v>
      </c>
    </row>
    <row r="2666" spans="1:2" x14ac:dyDescent="0.3">
      <c r="A2666">
        <v>10020672</v>
      </c>
      <c r="B2666" t="s">
        <v>2919</v>
      </c>
    </row>
    <row r="2667" spans="1:2" x14ac:dyDescent="0.3">
      <c r="A2667">
        <v>10007634</v>
      </c>
      <c r="B2667" t="s">
        <v>1586</v>
      </c>
    </row>
    <row r="2668" spans="1:2" x14ac:dyDescent="0.3">
      <c r="A2668">
        <v>33335</v>
      </c>
      <c r="B2668" t="s">
        <v>2920</v>
      </c>
    </row>
    <row r="2669" spans="1:2" x14ac:dyDescent="0.3">
      <c r="A2669">
        <v>2461</v>
      </c>
      <c r="B2669" t="s">
        <v>1587</v>
      </c>
    </row>
    <row r="2670" spans="1:2" x14ac:dyDescent="0.3">
      <c r="A2670">
        <v>10021914</v>
      </c>
      <c r="B2670" t="s">
        <v>2921</v>
      </c>
    </row>
    <row r="2671" spans="1:2" x14ac:dyDescent="0.3">
      <c r="A2671">
        <v>10025025</v>
      </c>
      <c r="B2671" t="s">
        <v>2922</v>
      </c>
    </row>
    <row r="2672" spans="1:2" x14ac:dyDescent="0.3">
      <c r="A2672">
        <v>10022034</v>
      </c>
      <c r="B2672" t="s">
        <v>2923</v>
      </c>
    </row>
    <row r="2673" spans="1:2" x14ac:dyDescent="0.3">
      <c r="A2673">
        <v>10007951</v>
      </c>
      <c r="B2673" t="s">
        <v>1588</v>
      </c>
    </row>
    <row r="2674" spans="1:2" x14ac:dyDescent="0.3">
      <c r="A2674">
        <v>10017236</v>
      </c>
      <c r="B2674" t="s">
        <v>1589</v>
      </c>
    </row>
    <row r="2675" spans="1:2" x14ac:dyDescent="0.3">
      <c r="A2675">
        <v>10021303</v>
      </c>
      <c r="B2675" t="s">
        <v>2924</v>
      </c>
    </row>
    <row r="2676" spans="1:2" x14ac:dyDescent="0.3">
      <c r="A2676">
        <v>10024074</v>
      </c>
      <c r="B2676" t="s">
        <v>2925</v>
      </c>
    </row>
    <row r="2677" spans="1:2" x14ac:dyDescent="0.3">
      <c r="A2677">
        <v>10022521</v>
      </c>
      <c r="B2677" t="s">
        <v>2926</v>
      </c>
    </row>
    <row r="2678" spans="1:2" x14ac:dyDescent="0.3">
      <c r="A2678">
        <v>10007977</v>
      </c>
      <c r="B2678" t="s">
        <v>1590</v>
      </c>
    </row>
    <row r="2679" spans="1:2" x14ac:dyDescent="0.3">
      <c r="A2679">
        <v>10021218</v>
      </c>
      <c r="B2679" t="s">
        <v>2927</v>
      </c>
    </row>
    <row r="2680" spans="1:2" x14ac:dyDescent="0.3">
      <c r="A2680">
        <v>10004519</v>
      </c>
      <c r="B2680" t="s">
        <v>2928</v>
      </c>
    </row>
    <row r="2681" spans="1:2" x14ac:dyDescent="0.3">
      <c r="A2681">
        <v>500841</v>
      </c>
      <c r="B2681" t="s">
        <v>2929</v>
      </c>
    </row>
    <row r="2682" spans="1:2" x14ac:dyDescent="0.3">
      <c r="A2682">
        <v>10022639</v>
      </c>
      <c r="B2682" t="s">
        <v>2930</v>
      </c>
    </row>
    <row r="2683" spans="1:2" x14ac:dyDescent="0.3">
      <c r="A2683">
        <v>2669</v>
      </c>
      <c r="B2683" t="s">
        <v>2931</v>
      </c>
    </row>
    <row r="2684" spans="1:2" x14ac:dyDescent="0.3">
      <c r="A2684">
        <v>10024128</v>
      </c>
      <c r="B2684" t="s">
        <v>2932</v>
      </c>
    </row>
    <row r="2685" spans="1:2" x14ac:dyDescent="0.3">
      <c r="A2685">
        <v>10018761</v>
      </c>
      <c r="B2685" t="s">
        <v>1591</v>
      </c>
    </row>
    <row r="2686" spans="1:2" x14ac:dyDescent="0.3">
      <c r="A2686">
        <v>31933</v>
      </c>
      <c r="B2686" t="s">
        <v>2933</v>
      </c>
    </row>
    <row r="2687" spans="1:2" x14ac:dyDescent="0.3">
      <c r="A2687">
        <v>10020963</v>
      </c>
      <c r="B2687" t="s">
        <v>2934</v>
      </c>
    </row>
    <row r="2688" spans="1:2" x14ac:dyDescent="0.3">
      <c r="A2688">
        <v>10024802</v>
      </c>
      <c r="B2688" t="s">
        <v>2935</v>
      </c>
    </row>
    <row r="2689" spans="1:2" x14ac:dyDescent="0.3">
      <c r="A2689">
        <v>10024803</v>
      </c>
      <c r="B2689" t="s">
        <v>2936</v>
      </c>
    </row>
    <row r="2690" spans="1:2" x14ac:dyDescent="0.3">
      <c r="A2690">
        <v>10021044</v>
      </c>
      <c r="B2690" t="s">
        <v>2937</v>
      </c>
    </row>
    <row r="2691" spans="1:2" x14ac:dyDescent="0.3">
      <c r="A2691">
        <v>10023094</v>
      </c>
      <c r="B2691" t="s">
        <v>2938</v>
      </c>
    </row>
    <row r="2692" spans="1:2" x14ac:dyDescent="0.3">
      <c r="A2692">
        <v>10019401</v>
      </c>
      <c r="B2692" t="s">
        <v>2939</v>
      </c>
    </row>
    <row r="2693" spans="1:2" x14ac:dyDescent="0.3">
      <c r="A2693">
        <v>10007129</v>
      </c>
      <c r="B2693" t="s">
        <v>2940</v>
      </c>
    </row>
    <row r="2694" spans="1:2" x14ac:dyDescent="0.3">
      <c r="A2694">
        <v>14349</v>
      </c>
      <c r="B2694" t="s">
        <v>2941</v>
      </c>
    </row>
    <row r="2695" spans="1:2" x14ac:dyDescent="0.3">
      <c r="A2695">
        <v>10023730</v>
      </c>
      <c r="B2695" t="s">
        <v>2942</v>
      </c>
    </row>
    <row r="2696" spans="1:2" x14ac:dyDescent="0.3">
      <c r="A2696">
        <v>45557</v>
      </c>
      <c r="B2696" t="s">
        <v>1592</v>
      </c>
    </row>
    <row r="2697" spans="1:2" x14ac:dyDescent="0.3">
      <c r="A2697">
        <v>60409</v>
      </c>
      <c r="B2697" t="s">
        <v>2943</v>
      </c>
    </row>
    <row r="2698" spans="1:2" x14ac:dyDescent="0.3">
      <c r="A2698">
        <v>10024243</v>
      </c>
      <c r="B2698" t="s">
        <v>2944</v>
      </c>
    </row>
    <row r="2699" spans="1:2" x14ac:dyDescent="0.3">
      <c r="A2699">
        <v>2096</v>
      </c>
      <c r="B2699" t="s">
        <v>2945</v>
      </c>
    </row>
    <row r="2700" spans="1:2" x14ac:dyDescent="0.3">
      <c r="A2700">
        <v>10024564</v>
      </c>
      <c r="B2700" t="s">
        <v>2946</v>
      </c>
    </row>
    <row r="2701" spans="1:2" x14ac:dyDescent="0.3">
      <c r="A2701">
        <v>10021459</v>
      </c>
      <c r="B2701" t="s">
        <v>2947</v>
      </c>
    </row>
    <row r="2702" spans="1:2" x14ac:dyDescent="0.3">
      <c r="A2702">
        <v>3041</v>
      </c>
      <c r="B2702" t="s">
        <v>1593</v>
      </c>
    </row>
    <row r="2703" spans="1:2" x14ac:dyDescent="0.3">
      <c r="A2703">
        <v>3093</v>
      </c>
      <c r="B2703" t="s">
        <v>1594</v>
      </c>
    </row>
    <row r="2704" spans="1:2" x14ac:dyDescent="0.3">
      <c r="A2704">
        <v>10018831</v>
      </c>
      <c r="B2704" t="s">
        <v>1595</v>
      </c>
    </row>
    <row r="2705" spans="1:2" x14ac:dyDescent="0.3">
      <c r="A2705">
        <v>3029</v>
      </c>
      <c r="B2705" t="s">
        <v>2948</v>
      </c>
    </row>
    <row r="2706" spans="1:2" x14ac:dyDescent="0.3">
      <c r="A2706">
        <v>10021963</v>
      </c>
      <c r="B2706" t="s">
        <v>2949</v>
      </c>
    </row>
    <row r="2707" spans="1:2" x14ac:dyDescent="0.3">
      <c r="A2707">
        <v>10021990</v>
      </c>
      <c r="B2707" t="s">
        <v>2950</v>
      </c>
    </row>
    <row r="2708" spans="1:2" x14ac:dyDescent="0.3">
      <c r="A2708">
        <v>57634</v>
      </c>
      <c r="B2708" t="s">
        <v>1596</v>
      </c>
    </row>
    <row r="2709" spans="1:2" x14ac:dyDescent="0.3">
      <c r="A2709">
        <v>2473</v>
      </c>
      <c r="B2709" t="s">
        <v>2951</v>
      </c>
    </row>
    <row r="2710" spans="1:2" x14ac:dyDescent="0.3">
      <c r="A2710">
        <v>10023071</v>
      </c>
      <c r="B2710" t="s">
        <v>2952</v>
      </c>
    </row>
    <row r="2711" spans="1:2" x14ac:dyDescent="0.3">
      <c r="A2711" t="s">
        <v>2953</v>
      </c>
      <c r="B2711" t="s">
        <v>2954</v>
      </c>
    </row>
    <row r="2712" spans="1:2" x14ac:dyDescent="0.3">
      <c r="A2712">
        <v>10021872</v>
      </c>
      <c r="B2712" t="s">
        <v>2955</v>
      </c>
    </row>
    <row r="2713" spans="1:2" x14ac:dyDescent="0.3">
      <c r="A2713">
        <v>60571</v>
      </c>
      <c r="B2713" t="s">
        <v>1597</v>
      </c>
    </row>
    <row r="2714" spans="1:2" x14ac:dyDescent="0.3">
      <c r="A2714">
        <v>60569</v>
      </c>
      <c r="B2714" t="s">
        <v>1598</v>
      </c>
    </row>
    <row r="2715" spans="1:2" x14ac:dyDescent="0.3">
      <c r="A2715">
        <v>62738</v>
      </c>
      <c r="B2715" t="s">
        <v>1599</v>
      </c>
    </row>
    <row r="2716" spans="1:2" x14ac:dyDescent="0.3">
      <c r="A2716">
        <v>10012963</v>
      </c>
      <c r="B2716" t="s">
        <v>2956</v>
      </c>
    </row>
    <row r="2717" spans="1:2" x14ac:dyDescent="0.3">
      <c r="A2717">
        <v>60406</v>
      </c>
      <c r="B2717" t="s">
        <v>2957</v>
      </c>
    </row>
    <row r="2718" spans="1:2" x14ac:dyDescent="0.3">
      <c r="A2718">
        <v>60404</v>
      </c>
      <c r="B2718" t="s">
        <v>2958</v>
      </c>
    </row>
    <row r="2719" spans="1:2" x14ac:dyDescent="0.3">
      <c r="A2719">
        <v>10005472</v>
      </c>
      <c r="B2719" t="s">
        <v>1600</v>
      </c>
    </row>
    <row r="2720" spans="1:2" x14ac:dyDescent="0.3">
      <c r="A2720">
        <v>55277</v>
      </c>
      <c r="B2720" t="s">
        <v>1601</v>
      </c>
    </row>
    <row r="2721" spans="1:2" x14ac:dyDescent="0.3">
      <c r="A2721">
        <v>10010374</v>
      </c>
      <c r="B2721" t="s">
        <v>1602</v>
      </c>
    </row>
    <row r="2722" spans="1:2" x14ac:dyDescent="0.3">
      <c r="A2722">
        <v>60573</v>
      </c>
      <c r="B2722" t="s">
        <v>1603</v>
      </c>
    </row>
    <row r="2723" spans="1:2" x14ac:dyDescent="0.3">
      <c r="A2723">
        <v>10022296</v>
      </c>
      <c r="B2723" t="s">
        <v>2959</v>
      </c>
    </row>
    <row r="2724" spans="1:2" x14ac:dyDescent="0.3">
      <c r="A2724">
        <v>10021538</v>
      </c>
      <c r="B2724" t="s">
        <v>2960</v>
      </c>
    </row>
    <row r="2725" spans="1:2" x14ac:dyDescent="0.3">
      <c r="A2725">
        <v>51946</v>
      </c>
      <c r="B2725" t="s">
        <v>1604</v>
      </c>
    </row>
    <row r="2726" spans="1:2" x14ac:dyDescent="0.3">
      <c r="A2726">
        <v>10019749</v>
      </c>
      <c r="B2726" t="s">
        <v>2961</v>
      </c>
    </row>
    <row r="2727" spans="1:2" x14ac:dyDescent="0.3">
      <c r="A2727">
        <v>10015589</v>
      </c>
      <c r="B2727" t="s">
        <v>1605</v>
      </c>
    </row>
    <row r="2728" spans="1:2" x14ac:dyDescent="0.3">
      <c r="A2728">
        <v>10015618</v>
      </c>
      <c r="B2728" t="s">
        <v>1606</v>
      </c>
    </row>
    <row r="2729" spans="1:2" x14ac:dyDescent="0.3">
      <c r="A2729">
        <v>10019606</v>
      </c>
      <c r="B2729" t="s">
        <v>2962</v>
      </c>
    </row>
    <row r="2730" spans="1:2" x14ac:dyDescent="0.3">
      <c r="A2730">
        <v>10022582</v>
      </c>
      <c r="B2730" t="s">
        <v>2963</v>
      </c>
    </row>
    <row r="2731" spans="1:2" x14ac:dyDescent="0.3">
      <c r="A2731">
        <v>10025130</v>
      </c>
      <c r="B2731" t="s">
        <v>2964</v>
      </c>
    </row>
    <row r="2732" spans="1:2" x14ac:dyDescent="0.3">
      <c r="A2732">
        <v>17083</v>
      </c>
      <c r="B2732" t="s">
        <v>2965</v>
      </c>
    </row>
    <row r="2733" spans="1:2" x14ac:dyDescent="0.3">
      <c r="A2733">
        <v>10010643</v>
      </c>
      <c r="B2733" t="s">
        <v>1607</v>
      </c>
    </row>
    <row r="2734" spans="1:2" x14ac:dyDescent="0.3">
      <c r="A2734">
        <v>42834</v>
      </c>
      <c r="B2734" t="s">
        <v>2966</v>
      </c>
    </row>
    <row r="2735" spans="1:2" x14ac:dyDescent="0.3">
      <c r="A2735">
        <v>10025029</v>
      </c>
      <c r="B2735" t="s">
        <v>2967</v>
      </c>
    </row>
    <row r="2736" spans="1:2" x14ac:dyDescent="0.3">
      <c r="A2736">
        <v>10008498</v>
      </c>
      <c r="B2736" t="s">
        <v>2968</v>
      </c>
    </row>
    <row r="2737" spans="1:2" x14ac:dyDescent="0.3">
      <c r="A2737">
        <v>10010099</v>
      </c>
      <c r="B2737" t="s">
        <v>2969</v>
      </c>
    </row>
    <row r="2738" spans="1:2" x14ac:dyDescent="0.3">
      <c r="A2738">
        <v>2645</v>
      </c>
      <c r="B2738" t="s">
        <v>1608</v>
      </c>
    </row>
    <row r="2739" spans="1:2" x14ac:dyDescent="0.3">
      <c r="A2739">
        <v>1502</v>
      </c>
      <c r="B2739" t="s">
        <v>1609</v>
      </c>
    </row>
    <row r="2740" spans="1:2" x14ac:dyDescent="0.3">
      <c r="A2740">
        <v>10021231</v>
      </c>
      <c r="B2740" t="s">
        <v>2970</v>
      </c>
    </row>
    <row r="2741" spans="1:2" x14ac:dyDescent="0.3">
      <c r="A2741">
        <v>10016736</v>
      </c>
      <c r="B2741" t="s">
        <v>1610</v>
      </c>
    </row>
    <row r="2742" spans="1:2" x14ac:dyDescent="0.3">
      <c r="A2742">
        <v>33084</v>
      </c>
      <c r="B2742" t="s">
        <v>2971</v>
      </c>
    </row>
    <row r="2743" spans="1:2" x14ac:dyDescent="0.3">
      <c r="A2743">
        <v>29185</v>
      </c>
      <c r="B2743" t="s">
        <v>2972</v>
      </c>
    </row>
    <row r="2744" spans="1:2" x14ac:dyDescent="0.3">
      <c r="A2744">
        <v>29391</v>
      </c>
      <c r="B2744" t="s">
        <v>2973</v>
      </c>
    </row>
    <row r="2745" spans="1:2" x14ac:dyDescent="0.3">
      <c r="A2745">
        <v>1522</v>
      </c>
      <c r="B2745" t="s">
        <v>1611</v>
      </c>
    </row>
    <row r="2746" spans="1:2" x14ac:dyDescent="0.3">
      <c r="A2746">
        <v>3017</v>
      </c>
      <c r="B2746" t="s">
        <v>2974</v>
      </c>
    </row>
    <row r="2747" spans="1:2" x14ac:dyDescent="0.3">
      <c r="A2747">
        <v>1514</v>
      </c>
      <c r="B2747" t="s">
        <v>2975</v>
      </c>
    </row>
    <row r="2748" spans="1:2" x14ac:dyDescent="0.3">
      <c r="A2748">
        <v>10011029</v>
      </c>
      <c r="B2748" t="s">
        <v>1612</v>
      </c>
    </row>
    <row r="2749" spans="1:2" x14ac:dyDescent="0.3">
      <c r="A2749">
        <v>20615</v>
      </c>
      <c r="B2749" t="s">
        <v>2976</v>
      </c>
    </row>
    <row r="2750" spans="1:2" x14ac:dyDescent="0.3">
      <c r="A2750">
        <v>10009890</v>
      </c>
      <c r="B2750" t="s">
        <v>2977</v>
      </c>
    </row>
    <row r="2751" spans="1:2" x14ac:dyDescent="0.3">
      <c r="A2751">
        <v>10018016</v>
      </c>
      <c r="B2751" t="s">
        <v>1613</v>
      </c>
    </row>
    <row r="2752" spans="1:2" x14ac:dyDescent="0.3">
      <c r="A2752">
        <v>10013873</v>
      </c>
      <c r="B2752" t="s">
        <v>1614</v>
      </c>
    </row>
    <row r="2753" spans="1:2" x14ac:dyDescent="0.3">
      <c r="A2753">
        <v>10003167</v>
      </c>
      <c r="B2753" t="s">
        <v>1615</v>
      </c>
    </row>
    <row r="2754" spans="1:2" x14ac:dyDescent="0.3">
      <c r="A2754">
        <v>10004189</v>
      </c>
      <c r="B2754" t="s">
        <v>1616</v>
      </c>
    </row>
    <row r="2755" spans="1:2" x14ac:dyDescent="0.3">
      <c r="A2755">
        <v>10016070</v>
      </c>
      <c r="B2755" t="s">
        <v>1617</v>
      </c>
    </row>
    <row r="2756" spans="1:2" x14ac:dyDescent="0.3">
      <c r="A2756" t="s">
        <v>2978</v>
      </c>
      <c r="B2756" t="s">
        <v>2979</v>
      </c>
    </row>
    <row r="2757" spans="1:2" x14ac:dyDescent="0.3">
      <c r="A2757">
        <v>63510</v>
      </c>
      <c r="B2757" t="s">
        <v>2980</v>
      </c>
    </row>
    <row r="2758" spans="1:2" x14ac:dyDescent="0.3">
      <c r="A2758">
        <v>63499</v>
      </c>
      <c r="B2758" t="s">
        <v>2981</v>
      </c>
    </row>
    <row r="2759" spans="1:2" x14ac:dyDescent="0.3">
      <c r="A2759">
        <v>10019586</v>
      </c>
      <c r="B2759" t="s">
        <v>2982</v>
      </c>
    </row>
    <row r="2760" spans="1:2" x14ac:dyDescent="0.3">
      <c r="A2760">
        <v>10022970</v>
      </c>
      <c r="B2760" t="s">
        <v>2983</v>
      </c>
    </row>
    <row r="2761" spans="1:2" x14ac:dyDescent="0.3">
      <c r="A2761">
        <v>10014229</v>
      </c>
      <c r="B2761" t="s">
        <v>1618</v>
      </c>
    </row>
    <row r="2762" spans="1:2" x14ac:dyDescent="0.3">
      <c r="A2762">
        <v>10006731</v>
      </c>
      <c r="B2762" t="s">
        <v>1619</v>
      </c>
    </row>
    <row r="2763" spans="1:2" x14ac:dyDescent="0.3">
      <c r="A2763">
        <v>1590</v>
      </c>
      <c r="B2763" t="s">
        <v>1620</v>
      </c>
    </row>
    <row r="2764" spans="1:2" x14ac:dyDescent="0.3">
      <c r="A2764">
        <v>42748</v>
      </c>
      <c r="B2764" t="s">
        <v>2984</v>
      </c>
    </row>
    <row r="2765" spans="1:2" x14ac:dyDescent="0.3">
      <c r="A2765">
        <v>10018110</v>
      </c>
      <c r="B2765" t="s">
        <v>1621</v>
      </c>
    </row>
    <row r="2766" spans="1:2" x14ac:dyDescent="0.3">
      <c r="A2766">
        <v>10022886</v>
      </c>
      <c r="B2766" t="s">
        <v>2985</v>
      </c>
    </row>
    <row r="2767" spans="1:2" x14ac:dyDescent="0.3">
      <c r="A2767">
        <v>10022915</v>
      </c>
      <c r="B2767" t="s">
        <v>2986</v>
      </c>
    </row>
    <row r="2768" spans="1:2" x14ac:dyDescent="0.3">
      <c r="A2768">
        <v>10025219</v>
      </c>
      <c r="B2768" t="s">
        <v>2987</v>
      </c>
    </row>
    <row r="2769" spans="1:2" x14ac:dyDescent="0.3">
      <c r="A2769">
        <v>24089</v>
      </c>
      <c r="B2769" t="s">
        <v>1622</v>
      </c>
    </row>
    <row r="2770" spans="1:2" x14ac:dyDescent="0.3">
      <c r="A2770">
        <v>10023249</v>
      </c>
      <c r="B2770" t="s">
        <v>2988</v>
      </c>
    </row>
    <row r="2771" spans="1:2" x14ac:dyDescent="0.3">
      <c r="A2771">
        <v>10019792</v>
      </c>
      <c r="B2771" t="s">
        <v>2989</v>
      </c>
    </row>
    <row r="2772" spans="1:2" x14ac:dyDescent="0.3">
      <c r="A2772">
        <v>10021785</v>
      </c>
      <c r="B2772" t="s">
        <v>2990</v>
      </c>
    </row>
    <row r="2773" spans="1:2" x14ac:dyDescent="0.3">
      <c r="A2773">
        <v>10024070</v>
      </c>
      <c r="B2773" t="s">
        <v>2991</v>
      </c>
    </row>
    <row r="2774" spans="1:2" x14ac:dyDescent="0.3">
      <c r="A2774">
        <v>10004541</v>
      </c>
      <c r="B2774" t="s">
        <v>1623</v>
      </c>
    </row>
    <row r="2775" spans="1:2" x14ac:dyDescent="0.3">
      <c r="A2775">
        <v>10022285</v>
      </c>
      <c r="B2775" t="s">
        <v>2992</v>
      </c>
    </row>
    <row r="2776" spans="1:2" x14ac:dyDescent="0.3">
      <c r="A2776">
        <v>10002662</v>
      </c>
      <c r="B2776" t="s">
        <v>2993</v>
      </c>
    </row>
    <row r="2777" spans="1:2" x14ac:dyDescent="0.3">
      <c r="A2777">
        <v>51407</v>
      </c>
      <c r="B2777" t="s">
        <v>1624</v>
      </c>
    </row>
    <row r="2778" spans="1:2" x14ac:dyDescent="0.3">
      <c r="A2778">
        <v>31036</v>
      </c>
      <c r="B2778" t="s">
        <v>1625</v>
      </c>
    </row>
    <row r="2779" spans="1:2" x14ac:dyDescent="0.3">
      <c r="A2779">
        <v>10017716</v>
      </c>
      <c r="B2779" t="s">
        <v>1626</v>
      </c>
    </row>
    <row r="2780" spans="1:2" x14ac:dyDescent="0.3">
      <c r="A2780">
        <v>18215</v>
      </c>
      <c r="B2780" t="s">
        <v>1627</v>
      </c>
    </row>
    <row r="2781" spans="1:2" x14ac:dyDescent="0.3">
      <c r="A2781">
        <v>40583</v>
      </c>
      <c r="B2781" t="s">
        <v>2994</v>
      </c>
    </row>
    <row r="2782" spans="1:2" x14ac:dyDescent="0.3">
      <c r="A2782">
        <v>55887</v>
      </c>
      <c r="B2782" t="s">
        <v>1628</v>
      </c>
    </row>
    <row r="2783" spans="1:2" x14ac:dyDescent="0.3">
      <c r="A2783">
        <v>63513</v>
      </c>
      <c r="B2783" t="s">
        <v>2995</v>
      </c>
    </row>
    <row r="2784" spans="1:2" x14ac:dyDescent="0.3">
      <c r="A2784">
        <v>45731</v>
      </c>
      <c r="B2784" t="s">
        <v>2996</v>
      </c>
    </row>
    <row r="2785" spans="1:2" x14ac:dyDescent="0.3">
      <c r="A2785">
        <v>52180</v>
      </c>
      <c r="B2785" t="s">
        <v>2997</v>
      </c>
    </row>
    <row r="2786" spans="1:2" x14ac:dyDescent="0.3">
      <c r="A2786">
        <v>10024871</v>
      </c>
      <c r="B2786" t="s">
        <v>2998</v>
      </c>
    </row>
    <row r="2787" spans="1:2" x14ac:dyDescent="0.3">
      <c r="A2787">
        <v>10001140</v>
      </c>
      <c r="B2787" t="s">
        <v>1629</v>
      </c>
    </row>
    <row r="2788" spans="1:2" x14ac:dyDescent="0.3">
      <c r="A2788">
        <v>10011695</v>
      </c>
      <c r="B2788" t="s">
        <v>2999</v>
      </c>
    </row>
    <row r="2789" spans="1:2" x14ac:dyDescent="0.3">
      <c r="A2789">
        <v>10015149</v>
      </c>
      <c r="B2789" t="s">
        <v>1630</v>
      </c>
    </row>
    <row r="2790" spans="1:2" x14ac:dyDescent="0.3">
      <c r="A2790">
        <v>2757</v>
      </c>
      <c r="B2790" t="s">
        <v>3000</v>
      </c>
    </row>
    <row r="2791" spans="1:2" x14ac:dyDescent="0.3">
      <c r="A2791">
        <v>14656</v>
      </c>
      <c r="B2791" t="s">
        <v>3001</v>
      </c>
    </row>
    <row r="2792" spans="1:2" x14ac:dyDescent="0.3">
      <c r="A2792">
        <v>10024875</v>
      </c>
      <c r="B2792" t="s">
        <v>3002</v>
      </c>
    </row>
    <row r="2793" spans="1:2" x14ac:dyDescent="0.3">
      <c r="A2793">
        <v>2361</v>
      </c>
      <c r="B2793" t="s">
        <v>3003</v>
      </c>
    </row>
    <row r="2794" spans="1:2" x14ac:dyDescent="0.3">
      <c r="A2794">
        <v>2961</v>
      </c>
      <c r="B2794" t="s">
        <v>3004</v>
      </c>
    </row>
    <row r="2795" spans="1:2" x14ac:dyDescent="0.3">
      <c r="A2795">
        <v>2793</v>
      </c>
      <c r="B2795" t="s">
        <v>3005</v>
      </c>
    </row>
    <row r="2796" spans="1:2" x14ac:dyDescent="0.3">
      <c r="A2796">
        <v>46208</v>
      </c>
      <c r="B2796" t="s">
        <v>3006</v>
      </c>
    </row>
    <row r="2797" spans="1:2" x14ac:dyDescent="0.3">
      <c r="A2797">
        <v>10014301</v>
      </c>
      <c r="B2797" t="s">
        <v>1631</v>
      </c>
    </row>
    <row r="2798" spans="1:2" x14ac:dyDescent="0.3">
      <c r="A2798">
        <v>30111</v>
      </c>
      <c r="B2798" t="s">
        <v>3007</v>
      </c>
    </row>
    <row r="2799" spans="1:2" x14ac:dyDescent="0.3">
      <c r="A2799">
        <v>10021229</v>
      </c>
      <c r="B2799" t="s">
        <v>3008</v>
      </c>
    </row>
    <row r="2800" spans="1:2" x14ac:dyDescent="0.3">
      <c r="A2800">
        <v>10017694</v>
      </c>
      <c r="B2800" t="s">
        <v>3009</v>
      </c>
    </row>
    <row r="2801" spans="1:2" x14ac:dyDescent="0.3">
      <c r="A2801">
        <v>10006325</v>
      </c>
      <c r="B2801" t="s">
        <v>3010</v>
      </c>
    </row>
    <row r="2802" spans="1:2" x14ac:dyDescent="0.3">
      <c r="A2802">
        <v>2797</v>
      </c>
      <c r="B2802" t="s">
        <v>3011</v>
      </c>
    </row>
    <row r="2803" spans="1:2" x14ac:dyDescent="0.3">
      <c r="A2803">
        <v>56012</v>
      </c>
      <c r="B2803" t="s">
        <v>3012</v>
      </c>
    </row>
    <row r="2804" spans="1:2" x14ac:dyDescent="0.3">
      <c r="A2804">
        <v>10005313</v>
      </c>
      <c r="B2804" t="s">
        <v>1632</v>
      </c>
    </row>
    <row r="2805" spans="1:2" x14ac:dyDescent="0.3">
      <c r="A2805">
        <v>2897</v>
      </c>
      <c r="B2805" t="s">
        <v>1633</v>
      </c>
    </row>
    <row r="2806" spans="1:2" x14ac:dyDescent="0.3">
      <c r="A2806">
        <v>10014165</v>
      </c>
      <c r="B2806" t="s">
        <v>1634</v>
      </c>
    </row>
    <row r="2807" spans="1:2" x14ac:dyDescent="0.3">
      <c r="A2807">
        <v>40255</v>
      </c>
      <c r="B2807" t="s">
        <v>3013</v>
      </c>
    </row>
    <row r="2808" spans="1:2" x14ac:dyDescent="0.3">
      <c r="A2808">
        <v>53229</v>
      </c>
      <c r="B2808" t="s">
        <v>3014</v>
      </c>
    </row>
    <row r="2809" spans="1:2" x14ac:dyDescent="0.3">
      <c r="A2809">
        <v>10013229</v>
      </c>
      <c r="B2809" t="s">
        <v>1635</v>
      </c>
    </row>
    <row r="2810" spans="1:2" x14ac:dyDescent="0.3">
      <c r="A2810">
        <v>10009970</v>
      </c>
      <c r="B2810" t="s">
        <v>3015</v>
      </c>
    </row>
    <row r="2811" spans="1:2" x14ac:dyDescent="0.3">
      <c r="A2811">
        <v>10014452</v>
      </c>
      <c r="B2811" t="s">
        <v>1636</v>
      </c>
    </row>
    <row r="2812" spans="1:2" x14ac:dyDescent="0.3">
      <c r="A2812">
        <v>2801</v>
      </c>
      <c r="B2812" t="s">
        <v>3016</v>
      </c>
    </row>
    <row r="2813" spans="1:2" x14ac:dyDescent="0.3">
      <c r="A2813">
        <v>10005870</v>
      </c>
      <c r="B2813" t="s">
        <v>3017</v>
      </c>
    </row>
    <row r="2814" spans="1:2" x14ac:dyDescent="0.3">
      <c r="A2814">
        <v>10018018</v>
      </c>
      <c r="B2814" t="s">
        <v>3018</v>
      </c>
    </row>
    <row r="2815" spans="1:2" x14ac:dyDescent="0.3">
      <c r="A2815">
        <v>2725</v>
      </c>
      <c r="B2815" t="s">
        <v>1637</v>
      </c>
    </row>
    <row r="2816" spans="1:2" x14ac:dyDescent="0.3">
      <c r="A2816">
        <v>26783</v>
      </c>
      <c r="B2816" t="s">
        <v>3019</v>
      </c>
    </row>
    <row r="2817" spans="1:2" x14ac:dyDescent="0.3">
      <c r="A2817">
        <v>46949</v>
      </c>
      <c r="B2817" t="s">
        <v>3020</v>
      </c>
    </row>
    <row r="2818" spans="1:2" x14ac:dyDescent="0.3">
      <c r="A2818">
        <v>14636</v>
      </c>
      <c r="B2818" t="s">
        <v>3021</v>
      </c>
    </row>
    <row r="2819" spans="1:2" x14ac:dyDescent="0.3">
      <c r="A2819">
        <v>10011062</v>
      </c>
      <c r="B2819" t="s">
        <v>3022</v>
      </c>
    </row>
    <row r="2820" spans="1:2" x14ac:dyDescent="0.3">
      <c r="A2820">
        <v>3021</v>
      </c>
      <c r="B2820" t="s">
        <v>3023</v>
      </c>
    </row>
    <row r="2821" spans="1:2" x14ac:dyDescent="0.3">
      <c r="A2821">
        <v>40545</v>
      </c>
      <c r="B2821" t="s">
        <v>3024</v>
      </c>
    </row>
    <row r="2822" spans="1:2" x14ac:dyDescent="0.3">
      <c r="A2822">
        <v>45726</v>
      </c>
      <c r="B2822" t="s">
        <v>1638</v>
      </c>
    </row>
    <row r="2823" spans="1:2" x14ac:dyDescent="0.3">
      <c r="A2823">
        <v>10001737</v>
      </c>
      <c r="B2823" t="s">
        <v>3025</v>
      </c>
    </row>
    <row r="2824" spans="1:2" x14ac:dyDescent="0.3">
      <c r="A2824">
        <v>32451</v>
      </c>
      <c r="B2824" t="s">
        <v>3026</v>
      </c>
    </row>
    <row r="2825" spans="1:2" x14ac:dyDescent="0.3">
      <c r="A2825">
        <v>10008655</v>
      </c>
      <c r="B2825" t="s">
        <v>3027</v>
      </c>
    </row>
    <row r="2826" spans="1:2" x14ac:dyDescent="0.3">
      <c r="A2826">
        <v>45809</v>
      </c>
      <c r="B2826" t="s">
        <v>3028</v>
      </c>
    </row>
    <row r="2827" spans="1:2" x14ac:dyDescent="0.3">
      <c r="A2827">
        <v>55999</v>
      </c>
      <c r="B2827" t="s">
        <v>3029</v>
      </c>
    </row>
    <row r="2828" spans="1:2" x14ac:dyDescent="0.3">
      <c r="A2828">
        <v>10019751</v>
      </c>
      <c r="B2828" t="s">
        <v>3030</v>
      </c>
    </row>
    <row r="2829" spans="1:2" x14ac:dyDescent="0.3">
      <c r="A2829">
        <v>62714</v>
      </c>
      <c r="B2829" t="s">
        <v>3031</v>
      </c>
    </row>
    <row r="2830" spans="1:2" x14ac:dyDescent="0.3">
      <c r="A2830">
        <v>46100</v>
      </c>
      <c r="B2830" t="s">
        <v>3032</v>
      </c>
    </row>
    <row r="2831" spans="1:2" x14ac:dyDescent="0.3">
      <c r="A2831">
        <v>30107</v>
      </c>
      <c r="B2831" t="s">
        <v>3033</v>
      </c>
    </row>
    <row r="2832" spans="1:2" x14ac:dyDescent="0.3">
      <c r="A2832">
        <v>10023190</v>
      </c>
      <c r="B2832" t="s">
        <v>3034</v>
      </c>
    </row>
    <row r="2833" spans="1:2" x14ac:dyDescent="0.3">
      <c r="A2833">
        <v>46140</v>
      </c>
      <c r="B2833" t="s">
        <v>3035</v>
      </c>
    </row>
    <row r="2834" spans="1:2" x14ac:dyDescent="0.3">
      <c r="A2834">
        <v>10009991</v>
      </c>
      <c r="B2834" t="s">
        <v>3036</v>
      </c>
    </row>
    <row r="2835" spans="1:2" x14ac:dyDescent="0.3">
      <c r="A2835">
        <v>48658</v>
      </c>
      <c r="B2835" t="s">
        <v>3037</v>
      </c>
    </row>
    <row r="2836" spans="1:2" x14ac:dyDescent="0.3">
      <c r="A2836">
        <v>10013486</v>
      </c>
      <c r="B2836" t="s">
        <v>1639</v>
      </c>
    </row>
    <row r="2837" spans="1:2" x14ac:dyDescent="0.3">
      <c r="A2837">
        <v>17299</v>
      </c>
      <c r="B2837" t="s">
        <v>3038</v>
      </c>
    </row>
    <row r="2838" spans="1:2" x14ac:dyDescent="0.3">
      <c r="A2838">
        <v>35559</v>
      </c>
      <c r="B2838" t="s">
        <v>1640</v>
      </c>
    </row>
    <row r="2839" spans="1:2" x14ac:dyDescent="0.3">
      <c r="A2839">
        <v>57682</v>
      </c>
      <c r="B2839" t="s">
        <v>3039</v>
      </c>
    </row>
    <row r="2840" spans="1:2" x14ac:dyDescent="0.3">
      <c r="A2840">
        <v>10022444</v>
      </c>
      <c r="B2840" t="s">
        <v>3040</v>
      </c>
    </row>
    <row r="2841" spans="1:2" x14ac:dyDescent="0.3">
      <c r="A2841">
        <v>2813</v>
      </c>
      <c r="B2841" t="s">
        <v>3041</v>
      </c>
    </row>
    <row r="2842" spans="1:2" x14ac:dyDescent="0.3">
      <c r="A2842">
        <v>45377</v>
      </c>
      <c r="B2842" t="s">
        <v>3042</v>
      </c>
    </row>
    <row r="2843" spans="1:2" x14ac:dyDescent="0.3">
      <c r="A2843">
        <v>61914</v>
      </c>
      <c r="B2843" t="s">
        <v>3043</v>
      </c>
    </row>
    <row r="2844" spans="1:2" x14ac:dyDescent="0.3">
      <c r="A2844">
        <v>18462</v>
      </c>
      <c r="B2844" t="s">
        <v>3044</v>
      </c>
    </row>
    <row r="2845" spans="1:2" x14ac:dyDescent="0.3">
      <c r="A2845">
        <v>57743</v>
      </c>
      <c r="B2845" t="s">
        <v>1641</v>
      </c>
    </row>
    <row r="2846" spans="1:2" x14ac:dyDescent="0.3">
      <c r="A2846">
        <v>51369</v>
      </c>
      <c r="B2846" t="s">
        <v>3045</v>
      </c>
    </row>
    <row r="2847" spans="1:2" x14ac:dyDescent="0.3">
      <c r="A2847">
        <v>56701</v>
      </c>
      <c r="B2847" t="s">
        <v>3046</v>
      </c>
    </row>
    <row r="2848" spans="1:2" x14ac:dyDescent="0.3">
      <c r="A2848">
        <v>2773</v>
      </c>
      <c r="B2848" t="s">
        <v>3047</v>
      </c>
    </row>
    <row r="2849" spans="1:2" x14ac:dyDescent="0.3">
      <c r="A2849">
        <v>26063</v>
      </c>
      <c r="B2849" t="s">
        <v>3048</v>
      </c>
    </row>
    <row r="2850" spans="1:2" x14ac:dyDescent="0.3">
      <c r="A2850">
        <v>50611</v>
      </c>
      <c r="B2850" t="s">
        <v>3049</v>
      </c>
    </row>
    <row r="2851" spans="1:2" x14ac:dyDescent="0.3">
      <c r="A2851">
        <v>466801018</v>
      </c>
      <c r="B2851" t="s">
        <v>1642</v>
      </c>
    </row>
    <row r="2852" spans="1:2" x14ac:dyDescent="0.3">
      <c r="A2852">
        <v>59617</v>
      </c>
      <c r="B2852" t="s">
        <v>3050</v>
      </c>
    </row>
    <row r="2853" spans="1:2" x14ac:dyDescent="0.3">
      <c r="A2853">
        <v>18428</v>
      </c>
      <c r="B2853" t="s">
        <v>3051</v>
      </c>
    </row>
    <row r="2854" spans="1:2" x14ac:dyDescent="0.3">
      <c r="A2854">
        <v>17272</v>
      </c>
      <c r="B2854" t="s">
        <v>3052</v>
      </c>
    </row>
    <row r="2855" spans="1:2" x14ac:dyDescent="0.3">
      <c r="A2855">
        <v>10001339</v>
      </c>
      <c r="B2855" t="s">
        <v>3053</v>
      </c>
    </row>
    <row r="2856" spans="1:2" x14ac:dyDescent="0.3">
      <c r="A2856">
        <v>2841</v>
      </c>
      <c r="B2856" t="s">
        <v>3054</v>
      </c>
    </row>
    <row r="2857" spans="1:2" x14ac:dyDescent="0.3">
      <c r="A2857">
        <v>10014673</v>
      </c>
      <c r="B2857" t="s">
        <v>1643</v>
      </c>
    </row>
    <row r="2858" spans="1:2" x14ac:dyDescent="0.3">
      <c r="A2858">
        <v>2314</v>
      </c>
      <c r="B2858" t="s">
        <v>1644</v>
      </c>
    </row>
    <row r="2859" spans="1:2" x14ac:dyDescent="0.3">
      <c r="A2859">
        <v>2318</v>
      </c>
      <c r="B2859" t="s">
        <v>1645</v>
      </c>
    </row>
    <row r="2860" spans="1:2" x14ac:dyDescent="0.3">
      <c r="A2860">
        <v>10006683</v>
      </c>
      <c r="B2860" t="s">
        <v>1646</v>
      </c>
    </row>
    <row r="2861" spans="1:2" x14ac:dyDescent="0.3">
      <c r="A2861">
        <v>10019740</v>
      </c>
      <c r="B2861" t="s">
        <v>3055</v>
      </c>
    </row>
    <row r="2862" spans="1:2" x14ac:dyDescent="0.3">
      <c r="A2862">
        <v>10000238</v>
      </c>
      <c r="B2862" t="s">
        <v>1647</v>
      </c>
    </row>
    <row r="2863" spans="1:2" x14ac:dyDescent="0.3">
      <c r="A2863">
        <v>10018769</v>
      </c>
      <c r="B2863" t="s">
        <v>1648</v>
      </c>
    </row>
    <row r="2864" spans="1:2" x14ac:dyDescent="0.3">
      <c r="A2864">
        <v>10004897</v>
      </c>
      <c r="B2864" t="s">
        <v>1649</v>
      </c>
    </row>
    <row r="2865" spans="1:2" x14ac:dyDescent="0.3">
      <c r="A2865">
        <v>18069</v>
      </c>
      <c r="B2865" t="s">
        <v>3081</v>
      </c>
    </row>
    <row r="2866" spans="1:2" x14ac:dyDescent="0.3">
      <c r="A2866">
        <v>10025454</v>
      </c>
      <c r="B2866" t="s">
        <v>3082</v>
      </c>
    </row>
    <row r="2867" spans="1:2" x14ac:dyDescent="0.3">
      <c r="A2867">
        <v>10026153</v>
      </c>
      <c r="B2867" t="s">
        <v>3083</v>
      </c>
    </row>
    <row r="2868" spans="1:2" x14ac:dyDescent="0.3">
      <c r="A2868">
        <v>59921</v>
      </c>
      <c r="B2868" t="s">
        <v>3084</v>
      </c>
    </row>
    <row r="2869" spans="1:2" x14ac:dyDescent="0.3">
      <c r="A2869">
        <v>10027700</v>
      </c>
      <c r="B2869" t="s">
        <v>3085</v>
      </c>
    </row>
    <row r="2870" spans="1:2" x14ac:dyDescent="0.3">
      <c r="A2870">
        <v>10026066</v>
      </c>
      <c r="B2870" t="s">
        <v>3086</v>
      </c>
    </row>
    <row r="2871" spans="1:2" x14ac:dyDescent="0.3">
      <c r="A2871">
        <v>80033147</v>
      </c>
      <c r="B2871" t="s">
        <v>3087</v>
      </c>
    </row>
    <row r="2872" spans="1:2" x14ac:dyDescent="0.3">
      <c r="A2872">
        <v>10028398</v>
      </c>
      <c r="B2872" t="s">
        <v>3088</v>
      </c>
    </row>
    <row r="2873" spans="1:2" x14ac:dyDescent="0.3">
      <c r="A2873">
        <v>506264</v>
      </c>
      <c r="B2873" t="s">
        <v>3089</v>
      </c>
    </row>
    <row r="2874" spans="1:2" x14ac:dyDescent="0.3">
      <c r="A2874">
        <v>10028810</v>
      </c>
      <c r="B2874" t="s">
        <v>3090</v>
      </c>
    </row>
    <row r="2875" spans="1:2" x14ac:dyDescent="0.3">
      <c r="A2875">
        <v>10020874</v>
      </c>
      <c r="B2875" t="s">
        <v>1687</v>
      </c>
    </row>
  </sheetData>
  <autoFilter ref="A1:B2070" xr:uid="{00000000-0009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D67"/>
  <sheetViews>
    <sheetView workbookViewId="0">
      <selection activeCell="B4" sqref="B4"/>
    </sheetView>
  </sheetViews>
  <sheetFormatPr defaultColWidth="19.33203125" defaultRowHeight="13.8" x14ac:dyDescent="0.3"/>
  <cols>
    <col min="1" max="1" width="34.6640625" bestFit="1" customWidth="1"/>
    <col min="2" max="2" width="19.33203125" style="23"/>
  </cols>
  <sheetData>
    <row r="1" spans="1:30" x14ac:dyDescent="0.3">
      <c r="A1" s="17"/>
      <c r="B1" s="18"/>
      <c r="C1" s="18" t="s">
        <v>51</v>
      </c>
      <c r="D1" s="18" t="s">
        <v>50</v>
      </c>
      <c r="E1" s="18" t="s">
        <v>53</v>
      </c>
      <c r="F1" s="17"/>
      <c r="G1" s="18" t="s">
        <v>1657</v>
      </c>
      <c r="H1" s="18" t="s">
        <v>60</v>
      </c>
      <c r="I1" s="17" t="s">
        <v>3092</v>
      </c>
      <c r="J1" s="18" t="s">
        <v>54</v>
      </c>
      <c r="K1" s="18" t="s">
        <v>55</v>
      </c>
      <c r="L1" s="18" t="s">
        <v>56</v>
      </c>
      <c r="M1" s="18" t="s">
        <v>57</v>
      </c>
      <c r="N1" s="18" t="s">
        <v>58</v>
      </c>
      <c r="O1" s="18" t="s">
        <v>1656</v>
      </c>
      <c r="P1" s="18" t="s">
        <v>59</v>
      </c>
      <c r="Q1" s="18" t="s">
        <v>61</v>
      </c>
      <c r="R1" s="18" t="s">
        <v>1663</v>
      </c>
      <c r="S1" s="18" t="s">
        <v>63</v>
      </c>
      <c r="T1" s="18" t="s">
        <v>64</v>
      </c>
      <c r="U1" s="18" t="s">
        <v>65</v>
      </c>
      <c r="V1" s="18" t="s">
        <v>62</v>
      </c>
      <c r="W1" s="17"/>
      <c r="X1" t="s">
        <v>66</v>
      </c>
      <c r="Y1" t="s">
        <v>67</v>
      </c>
      <c r="Z1" t="s">
        <v>68</v>
      </c>
      <c r="AA1" t="s">
        <v>49</v>
      </c>
      <c r="AB1" t="s">
        <v>2</v>
      </c>
    </row>
    <row r="2" spans="1:30" s="22" customFormat="1" x14ac:dyDescent="0.3">
      <c r="A2" s="19" t="s">
        <v>69</v>
      </c>
      <c r="B2" s="20"/>
      <c r="C2" s="19" t="s">
        <v>71</v>
      </c>
      <c r="D2" s="19" t="s">
        <v>70</v>
      </c>
      <c r="E2" s="19" t="s">
        <v>72</v>
      </c>
      <c r="F2" s="17"/>
      <c r="G2" s="19" t="s">
        <v>1658</v>
      </c>
      <c r="H2" s="19" t="s">
        <v>44</v>
      </c>
      <c r="I2" s="19" t="s">
        <v>3097</v>
      </c>
      <c r="J2" s="19" t="s">
        <v>26</v>
      </c>
      <c r="K2" s="19" t="s">
        <v>27</v>
      </c>
      <c r="L2" s="19" t="s">
        <v>30</v>
      </c>
      <c r="M2" s="19" t="s">
        <v>32</v>
      </c>
      <c r="N2" s="19" t="s">
        <v>34</v>
      </c>
      <c r="O2" s="19" t="s">
        <v>1669</v>
      </c>
      <c r="P2" s="19" t="s">
        <v>36</v>
      </c>
      <c r="Q2" s="19" t="s">
        <v>38</v>
      </c>
      <c r="R2" s="19" t="s">
        <v>1664</v>
      </c>
      <c r="S2" s="19" t="s">
        <v>39</v>
      </c>
      <c r="T2" s="19" t="s">
        <v>41</v>
      </c>
      <c r="U2" s="19" t="s">
        <v>42</v>
      </c>
      <c r="V2" s="19" t="s">
        <v>73</v>
      </c>
      <c r="W2" s="17"/>
      <c r="X2" s="32" t="s">
        <v>45</v>
      </c>
      <c r="Y2" s="22" t="s">
        <v>46</v>
      </c>
      <c r="Z2" s="22" t="s">
        <v>47</v>
      </c>
      <c r="AB2" s="22">
        <v>41852</v>
      </c>
      <c r="AC2" s="22">
        <v>42216</v>
      </c>
      <c r="AD2" s="22" t="s">
        <v>74</v>
      </c>
    </row>
    <row r="3" spans="1:30" x14ac:dyDescent="0.3">
      <c r="A3" s="17" t="s">
        <v>3108</v>
      </c>
      <c r="B3" s="18">
        <v>0</v>
      </c>
      <c r="C3" s="17" t="s">
        <v>3078</v>
      </c>
      <c r="D3" s="17" t="s">
        <v>25</v>
      </c>
      <c r="E3" s="17" t="s">
        <v>75</v>
      </c>
      <c r="F3" s="17"/>
      <c r="G3" s="17" t="s">
        <v>1659</v>
      </c>
      <c r="H3" s="17" t="s">
        <v>1659</v>
      </c>
      <c r="I3" s="17" t="s">
        <v>1659</v>
      </c>
      <c r="J3" s="17" t="s">
        <v>35</v>
      </c>
      <c r="K3" s="17" t="s">
        <v>76</v>
      </c>
      <c r="L3" s="17" t="s">
        <v>77</v>
      </c>
      <c r="M3" s="17" t="s">
        <v>77</v>
      </c>
      <c r="N3" s="17" t="s">
        <v>35</v>
      </c>
      <c r="O3" s="17" t="s">
        <v>77</v>
      </c>
      <c r="P3" s="17" t="s">
        <v>77</v>
      </c>
      <c r="Q3" s="17" t="s">
        <v>77</v>
      </c>
      <c r="R3" s="17" t="s">
        <v>1665</v>
      </c>
      <c r="S3" s="17" t="s">
        <v>40</v>
      </c>
      <c r="T3" s="17" t="s">
        <v>78</v>
      </c>
      <c r="U3" s="17" t="s">
        <v>77</v>
      </c>
      <c r="V3" s="17" t="s">
        <v>24</v>
      </c>
      <c r="W3" s="17"/>
      <c r="X3" s="21" t="s">
        <v>79</v>
      </c>
      <c r="Y3" t="s">
        <v>80</v>
      </c>
      <c r="Z3" t="s">
        <v>80</v>
      </c>
      <c r="AB3">
        <v>42217</v>
      </c>
      <c r="AC3">
        <v>42582</v>
      </c>
      <c r="AD3" t="s">
        <v>81</v>
      </c>
    </row>
    <row r="4" spans="1:30" x14ac:dyDescent="0.3">
      <c r="A4" s="17" t="s">
        <v>1666</v>
      </c>
      <c r="B4" s="18" t="s">
        <v>51</v>
      </c>
      <c r="C4" s="17" t="s">
        <v>3079</v>
      </c>
      <c r="D4" s="17" t="s">
        <v>82</v>
      </c>
      <c r="E4" s="17" t="s">
        <v>29</v>
      </c>
      <c r="F4" s="17"/>
      <c r="G4" s="17" t="s">
        <v>1660</v>
      </c>
      <c r="H4" s="17" t="s">
        <v>1660</v>
      </c>
      <c r="I4" s="17" t="s">
        <v>1660</v>
      </c>
      <c r="J4" s="17" t="s">
        <v>77</v>
      </c>
      <c r="K4" s="17" t="s">
        <v>84</v>
      </c>
      <c r="L4" s="17" t="s">
        <v>85</v>
      </c>
      <c r="M4" s="17" t="s">
        <v>85</v>
      </c>
      <c r="N4" s="17" t="s">
        <v>77</v>
      </c>
      <c r="O4" s="17" t="s">
        <v>85</v>
      </c>
      <c r="P4" s="17" t="s">
        <v>85</v>
      </c>
      <c r="Q4" s="17" t="s">
        <v>85</v>
      </c>
      <c r="R4" s="17"/>
      <c r="S4" s="17"/>
      <c r="T4" s="17" t="s">
        <v>86</v>
      </c>
      <c r="U4" s="17" t="s">
        <v>85</v>
      </c>
      <c r="V4" s="17"/>
      <c r="W4" s="17"/>
      <c r="X4" s="21" t="s">
        <v>87</v>
      </c>
      <c r="Y4" t="s">
        <v>87</v>
      </c>
      <c r="Z4" s="21" t="s">
        <v>3099</v>
      </c>
      <c r="AB4">
        <v>42583</v>
      </c>
      <c r="AC4">
        <v>42947</v>
      </c>
      <c r="AD4" t="s">
        <v>88</v>
      </c>
    </row>
    <row r="5" spans="1:30" x14ac:dyDescent="0.3">
      <c r="A5" s="17" t="s">
        <v>1667</v>
      </c>
      <c r="B5" s="18" t="s">
        <v>50</v>
      </c>
      <c r="C5" s="17" t="s">
        <v>3080</v>
      </c>
      <c r="D5" s="17"/>
      <c r="E5" s="17"/>
      <c r="F5" s="17"/>
      <c r="G5" s="17" t="s">
        <v>1661</v>
      </c>
      <c r="H5" s="17" t="s">
        <v>1662</v>
      </c>
      <c r="I5" s="17" t="s">
        <v>1661</v>
      </c>
      <c r="J5" s="17" t="s">
        <v>85</v>
      </c>
      <c r="K5" s="17" t="s">
        <v>28</v>
      </c>
      <c r="L5" s="17" t="s">
        <v>43</v>
      </c>
      <c r="M5" s="17" t="s">
        <v>43</v>
      </c>
      <c r="N5" s="17" t="s">
        <v>85</v>
      </c>
      <c r="O5" s="17" t="s">
        <v>43</v>
      </c>
      <c r="P5" s="17" t="s">
        <v>43</v>
      </c>
      <c r="Q5" s="17" t="s">
        <v>43</v>
      </c>
      <c r="R5" s="17"/>
      <c r="S5" s="17"/>
      <c r="T5" s="17" t="s">
        <v>90</v>
      </c>
      <c r="U5" s="17" t="s">
        <v>1680</v>
      </c>
      <c r="V5" s="17"/>
      <c r="W5" s="17"/>
      <c r="X5" s="21" t="s">
        <v>91</v>
      </c>
      <c r="Y5" t="s">
        <v>91</v>
      </c>
      <c r="Z5" t="s">
        <v>92</v>
      </c>
      <c r="AB5">
        <v>42948</v>
      </c>
      <c r="AC5">
        <v>43312</v>
      </c>
      <c r="AD5" t="s">
        <v>93</v>
      </c>
    </row>
    <row r="6" spans="1:30" x14ac:dyDescent="0.3">
      <c r="A6" s="17" t="s">
        <v>1668</v>
      </c>
      <c r="B6" s="18" t="s">
        <v>53</v>
      </c>
      <c r="C6" s="17" t="s">
        <v>3076</v>
      </c>
      <c r="D6" s="17"/>
      <c r="E6" s="17"/>
      <c r="F6" s="17"/>
      <c r="G6" s="17" t="s">
        <v>3057</v>
      </c>
      <c r="H6" s="17" t="s">
        <v>3058</v>
      </c>
      <c r="I6" s="17" t="s">
        <v>3098</v>
      </c>
      <c r="J6" s="17" t="s">
        <v>43</v>
      </c>
      <c r="K6" s="17" t="s">
        <v>95</v>
      </c>
      <c r="L6" s="17" t="s">
        <v>33</v>
      </c>
      <c r="M6" s="17" t="s">
        <v>33</v>
      </c>
      <c r="N6" s="17" t="s">
        <v>43</v>
      </c>
      <c r="O6" s="17" t="s">
        <v>33</v>
      </c>
      <c r="P6" s="17" t="s">
        <v>33</v>
      </c>
      <c r="Q6" s="17" t="s">
        <v>33</v>
      </c>
      <c r="R6" s="17"/>
      <c r="S6" s="17"/>
      <c r="T6" s="17" t="s">
        <v>112</v>
      </c>
      <c r="U6" s="17" t="s">
        <v>3064</v>
      </c>
      <c r="V6" s="17"/>
      <c r="W6" s="17"/>
      <c r="X6" s="21" t="s">
        <v>3099</v>
      </c>
      <c r="Y6" s="21" t="s">
        <v>3099</v>
      </c>
      <c r="AB6">
        <v>43313</v>
      </c>
      <c r="AC6">
        <v>43677</v>
      </c>
      <c r="AD6" t="s">
        <v>97</v>
      </c>
    </row>
    <row r="7" spans="1:30" x14ac:dyDescent="0.3">
      <c r="A7" s="17"/>
      <c r="B7" s="18"/>
      <c r="C7" s="17" t="s">
        <v>3101</v>
      </c>
      <c r="D7" s="17"/>
      <c r="E7" s="17"/>
      <c r="F7" s="17"/>
      <c r="G7" s="17"/>
      <c r="H7" s="17"/>
      <c r="I7" s="17"/>
      <c r="J7" s="17" t="s">
        <v>33</v>
      </c>
      <c r="K7" s="17" t="s">
        <v>99</v>
      </c>
      <c r="L7" s="17" t="s">
        <v>100</v>
      </c>
      <c r="M7" s="17" t="s">
        <v>101</v>
      </c>
      <c r="N7" s="17" t="s">
        <v>33</v>
      </c>
      <c r="O7" s="17"/>
      <c r="P7" s="17" t="s">
        <v>102</v>
      </c>
      <c r="Q7" s="17" t="s">
        <v>101</v>
      </c>
      <c r="R7" s="17"/>
      <c r="S7" s="17"/>
      <c r="T7" s="17" t="s">
        <v>96</v>
      </c>
      <c r="U7" s="17" t="s">
        <v>101</v>
      </c>
      <c r="V7" s="17"/>
      <c r="W7" s="17"/>
      <c r="X7" s="21" t="s">
        <v>92</v>
      </c>
      <c r="Y7" t="s">
        <v>92</v>
      </c>
      <c r="AB7">
        <v>43678</v>
      </c>
      <c r="AC7">
        <v>44043</v>
      </c>
      <c r="AD7" t="s">
        <v>21</v>
      </c>
    </row>
    <row r="8" spans="1:30" x14ac:dyDescent="0.3">
      <c r="A8" s="17" t="s">
        <v>3091</v>
      </c>
      <c r="B8" s="18" t="s">
        <v>3092</v>
      </c>
      <c r="C8" s="17" t="s">
        <v>1674</v>
      </c>
      <c r="D8" s="17"/>
      <c r="E8" s="17"/>
      <c r="F8" s="17"/>
      <c r="G8" s="17"/>
      <c r="H8" s="17"/>
      <c r="I8" s="17"/>
      <c r="J8" s="17" t="s">
        <v>22</v>
      </c>
      <c r="K8" s="17" t="s">
        <v>3068</v>
      </c>
      <c r="L8" s="17" t="s">
        <v>104</v>
      </c>
      <c r="M8" s="17" t="s">
        <v>105</v>
      </c>
      <c r="N8" s="17" t="s">
        <v>101</v>
      </c>
      <c r="O8" s="17"/>
      <c r="P8" s="17" t="s">
        <v>106</v>
      </c>
      <c r="Q8" s="17" t="s">
        <v>99</v>
      </c>
      <c r="R8" s="17"/>
      <c r="S8" s="17"/>
      <c r="T8" s="17" t="s">
        <v>1682</v>
      </c>
      <c r="U8" s="17" t="s">
        <v>1681</v>
      </c>
      <c r="V8" s="17"/>
      <c r="W8" s="17"/>
      <c r="X8" s="21" t="s">
        <v>24</v>
      </c>
      <c r="Y8" t="s">
        <v>108</v>
      </c>
      <c r="AB8">
        <v>44044</v>
      </c>
      <c r="AC8">
        <v>44408</v>
      </c>
      <c r="AD8" t="s">
        <v>109</v>
      </c>
    </row>
    <row r="9" spans="1:30" x14ac:dyDescent="0.3">
      <c r="A9" s="17" t="s">
        <v>1683</v>
      </c>
      <c r="B9" s="18" t="s">
        <v>1657</v>
      </c>
      <c r="C9" s="17" t="s">
        <v>140</v>
      </c>
      <c r="D9" s="17"/>
      <c r="E9" s="17"/>
      <c r="F9" s="17"/>
      <c r="G9" s="17"/>
      <c r="H9" s="17"/>
      <c r="I9" s="17"/>
      <c r="J9" s="17" t="s">
        <v>111</v>
      </c>
      <c r="K9" s="17" t="s">
        <v>3069</v>
      </c>
      <c r="L9" s="17" t="s">
        <v>112</v>
      </c>
      <c r="M9" s="17" t="s">
        <v>99</v>
      </c>
      <c r="N9" s="17" t="s">
        <v>108</v>
      </c>
      <c r="O9" s="17"/>
      <c r="P9" s="17" t="s">
        <v>113</v>
      </c>
      <c r="Q9" s="17"/>
      <c r="R9" s="17"/>
      <c r="S9" s="17"/>
      <c r="T9" s="17" t="s">
        <v>99</v>
      </c>
      <c r="U9" s="17" t="s">
        <v>3065</v>
      </c>
      <c r="V9" s="17"/>
      <c r="W9" s="17"/>
      <c r="X9" s="21" t="s">
        <v>114</v>
      </c>
      <c r="AB9">
        <v>44409</v>
      </c>
      <c r="AC9">
        <v>44773</v>
      </c>
      <c r="AD9" t="s">
        <v>115</v>
      </c>
    </row>
    <row r="10" spans="1:30" x14ac:dyDescent="0.3">
      <c r="A10" s="17" t="s">
        <v>1684</v>
      </c>
      <c r="B10" s="18" t="s">
        <v>60</v>
      </c>
      <c r="C10" s="17" t="s">
        <v>1676</v>
      </c>
      <c r="D10" s="17"/>
      <c r="E10" s="17"/>
      <c r="F10" s="17"/>
      <c r="G10" s="17"/>
      <c r="H10" s="17"/>
      <c r="I10" s="17"/>
      <c r="J10" s="17" t="s">
        <v>117</v>
      </c>
      <c r="K10" s="17" t="s">
        <v>3070</v>
      </c>
      <c r="L10" s="17" t="s">
        <v>124</v>
      </c>
      <c r="M10" s="17"/>
      <c r="N10" s="17" t="s">
        <v>118</v>
      </c>
      <c r="O10" s="17"/>
      <c r="P10" s="17" t="s">
        <v>119</v>
      </c>
      <c r="Q10" s="17"/>
      <c r="R10" s="17"/>
      <c r="S10" s="17"/>
      <c r="T10" s="17" t="s">
        <v>107</v>
      </c>
      <c r="U10" s="18" t="s">
        <v>3061</v>
      </c>
      <c r="V10" s="17"/>
      <c r="W10" s="17"/>
      <c r="X10" s="21"/>
      <c r="AB10">
        <v>44774</v>
      </c>
      <c r="AC10">
        <v>45138</v>
      </c>
      <c r="AD10" t="s">
        <v>120</v>
      </c>
    </row>
    <row r="11" spans="1:30" x14ac:dyDescent="0.3">
      <c r="A11" s="17"/>
      <c r="B11" s="18"/>
      <c r="C11" s="17" t="s">
        <v>94</v>
      </c>
      <c r="D11" s="17"/>
      <c r="E11" s="17"/>
      <c r="F11" s="17"/>
      <c r="G11" s="17"/>
      <c r="H11" s="17"/>
      <c r="I11" s="17"/>
      <c r="J11" s="17" t="s">
        <v>3100</v>
      </c>
      <c r="K11" s="17"/>
      <c r="L11" s="17" t="s">
        <v>128</v>
      </c>
      <c r="M11" s="17"/>
      <c r="N11" s="17" t="s">
        <v>99</v>
      </c>
      <c r="O11" s="17"/>
      <c r="P11" s="17" t="s">
        <v>37</v>
      </c>
      <c r="Q11" s="17"/>
      <c r="R11" s="17"/>
      <c r="S11" s="17"/>
      <c r="T11" s="17"/>
      <c r="U11" s="18" t="s">
        <v>3062</v>
      </c>
      <c r="V11" s="17"/>
      <c r="W11" s="17"/>
      <c r="X11" s="21"/>
      <c r="AB11">
        <v>45139</v>
      </c>
      <c r="AC11">
        <v>45504</v>
      </c>
      <c r="AD11" t="s">
        <v>122</v>
      </c>
    </row>
    <row r="12" spans="1:30" x14ac:dyDescent="0.3">
      <c r="A12" s="17" t="s">
        <v>26</v>
      </c>
      <c r="B12" s="18" t="s">
        <v>54</v>
      </c>
      <c r="C12" s="17" t="s">
        <v>139</v>
      </c>
      <c r="D12" s="17"/>
      <c r="E12" s="17"/>
      <c r="F12" s="17"/>
      <c r="G12" s="17"/>
      <c r="H12" s="17"/>
      <c r="I12" s="17"/>
      <c r="J12" s="17" t="s">
        <v>99</v>
      </c>
      <c r="K12" s="17"/>
      <c r="L12" s="17" t="s">
        <v>129</v>
      </c>
      <c r="M12" s="17"/>
      <c r="N12" s="17"/>
      <c r="O12" s="17"/>
      <c r="P12" s="17" t="s">
        <v>125</v>
      </c>
      <c r="Q12" s="17"/>
      <c r="R12" s="17"/>
      <c r="S12" s="17"/>
      <c r="T12" s="17"/>
      <c r="U12" s="17" t="s">
        <v>3060</v>
      </c>
      <c r="V12" s="17"/>
      <c r="W12" s="17"/>
      <c r="X12" s="21"/>
      <c r="AB12">
        <v>45505</v>
      </c>
      <c r="AC12">
        <v>45869</v>
      </c>
      <c r="AD12" t="s">
        <v>126</v>
      </c>
    </row>
    <row r="13" spans="1:30" x14ac:dyDescent="0.3">
      <c r="A13" s="17" t="s">
        <v>27</v>
      </c>
      <c r="B13" s="18" t="s">
        <v>55</v>
      </c>
      <c r="C13" s="17" t="s">
        <v>154</v>
      </c>
      <c r="D13" s="17"/>
      <c r="E13" s="17"/>
      <c r="F13" s="17"/>
      <c r="G13" s="17"/>
      <c r="H13" s="17"/>
      <c r="I13" s="17"/>
      <c r="J13" s="17"/>
      <c r="K13" s="17"/>
      <c r="L13" s="17" t="s">
        <v>132</v>
      </c>
      <c r="M13" s="17"/>
      <c r="N13" s="17"/>
      <c r="O13" s="17"/>
      <c r="P13" s="17" t="s">
        <v>129</v>
      </c>
      <c r="Q13" s="17"/>
      <c r="R13" s="17"/>
      <c r="S13" s="17"/>
      <c r="T13" s="17"/>
      <c r="U13" s="17" t="s">
        <v>3066</v>
      </c>
      <c r="V13" s="17"/>
      <c r="W13" s="17"/>
    </row>
    <row r="14" spans="1:30" x14ac:dyDescent="0.3">
      <c r="A14" s="17" t="s">
        <v>30</v>
      </c>
      <c r="B14" s="18" t="s">
        <v>56</v>
      </c>
      <c r="C14" s="17" t="s">
        <v>99</v>
      </c>
      <c r="D14" s="17"/>
      <c r="E14" s="17"/>
      <c r="F14" s="17"/>
      <c r="G14" s="17"/>
      <c r="H14" s="17"/>
      <c r="I14" s="17"/>
      <c r="J14" s="17"/>
      <c r="K14" s="17"/>
      <c r="L14" s="17" t="s">
        <v>31</v>
      </c>
      <c r="M14" s="17"/>
      <c r="N14" s="17"/>
      <c r="O14" s="17"/>
      <c r="P14" s="17" t="s">
        <v>99</v>
      </c>
      <c r="Q14" s="17"/>
      <c r="R14" s="17"/>
      <c r="S14" s="17"/>
      <c r="T14" s="17"/>
      <c r="U14" s="18" t="s">
        <v>3067</v>
      </c>
      <c r="V14" s="17"/>
      <c r="W14" s="17"/>
    </row>
    <row r="15" spans="1:30" x14ac:dyDescent="0.3">
      <c r="A15" s="17" t="s">
        <v>32</v>
      </c>
      <c r="B15" s="18" t="s">
        <v>57</v>
      </c>
      <c r="C15" s="17" t="s">
        <v>145</v>
      </c>
      <c r="D15" s="17"/>
      <c r="E15" s="17"/>
      <c r="F15" s="17"/>
      <c r="G15" s="17"/>
      <c r="H15" s="17"/>
      <c r="I15" s="17"/>
      <c r="J15" s="17"/>
      <c r="K15" s="17"/>
      <c r="L15" s="17" t="s">
        <v>134</v>
      </c>
      <c r="M15" s="17"/>
      <c r="N15" s="17"/>
      <c r="O15" s="17"/>
      <c r="P15" s="17"/>
      <c r="Q15" s="17"/>
      <c r="R15" s="17"/>
      <c r="S15" s="17"/>
      <c r="T15" s="17"/>
      <c r="U15" s="18" t="s">
        <v>3059</v>
      </c>
      <c r="V15" s="17"/>
      <c r="W15" s="17"/>
    </row>
    <row r="16" spans="1:30" x14ac:dyDescent="0.3">
      <c r="A16" s="17" t="s">
        <v>34</v>
      </c>
      <c r="B16" s="18" t="s">
        <v>58</v>
      </c>
      <c r="C16" s="17" t="s">
        <v>149</v>
      </c>
      <c r="D16" s="17"/>
      <c r="E16" s="17"/>
      <c r="F16" s="17"/>
      <c r="G16" s="17"/>
      <c r="H16" s="17"/>
      <c r="I16" s="17"/>
      <c r="J16" s="17"/>
      <c r="K16" s="17"/>
      <c r="L16" s="17" t="s">
        <v>99</v>
      </c>
      <c r="M16" s="17"/>
      <c r="N16" s="17"/>
      <c r="O16" s="17"/>
      <c r="P16" s="17"/>
      <c r="Q16" s="17"/>
      <c r="R16" s="17"/>
      <c r="S16" s="17"/>
      <c r="T16" s="17"/>
      <c r="U16" s="17" t="s">
        <v>99</v>
      </c>
      <c r="V16" s="17"/>
      <c r="W16" s="17"/>
    </row>
    <row r="17" spans="1:23" x14ac:dyDescent="0.3">
      <c r="A17" s="17" t="s">
        <v>3093</v>
      </c>
      <c r="B17" s="18" t="s">
        <v>3094</v>
      </c>
      <c r="C17" s="17" t="s">
        <v>98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3">
      <c r="A18" s="17" t="s">
        <v>3095</v>
      </c>
      <c r="B18" s="18" t="s">
        <v>3096</v>
      </c>
      <c r="C18" s="17" t="s">
        <v>1677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3">
      <c r="A19" s="17" t="s">
        <v>36</v>
      </c>
      <c r="B19" s="18" t="s">
        <v>59</v>
      </c>
      <c r="C19" s="17" t="s">
        <v>133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3">
      <c r="A20" s="17" t="s">
        <v>38</v>
      </c>
      <c r="B20" s="18" t="s">
        <v>61</v>
      </c>
      <c r="C20" s="17" t="s">
        <v>135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3">
      <c r="A21" s="17" t="s">
        <v>1664</v>
      </c>
      <c r="B21" s="18" t="s">
        <v>1663</v>
      </c>
      <c r="C21" s="17" t="s">
        <v>136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3">
      <c r="A22" s="17" t="s">
        <v>1670</v>
      </c>
      <c r="B22" s="18" t="s">
        <v>63</v>
      </c>
      <c r="C22" s="17" t="s">
        <v>3102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3">
      <c r="A23" s="17" t="s">
        <v>41</v>
      </c>
      <c r="B23" s="18" t="s">
        <v>64</v>
      </c>
      <c r="C23" s="17" t="s">
        <v>83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3">
      <c r="A24" s="17" t="s">
        <v>42</v>
      </c>
      <c r="B24" s="18" t="s">
        <v>65</v>
      </c>
      <c r="C24" s="17" t="s">
        <v>1678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3">
      <c r="A25" s="17" t="s">
        <v>48</v>
      </c>
      <c r="B25" s="18" t="s">
        <v>62</v>
      </c>
      <c r="C25" s="17" t="s">
        <v>89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3">
      <c r="A26" s="17"/>
      <c r="B26" s="18"/>
      <c r="C26" s="17" t="s">
        <v>23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x14ac:dyDescent="0.3">
      <c r="A27" s="17" t="s">
        <v>45</v>
      </c>
      <c r="B27" s="18" t="s">
        <v>66</v>
      </c>
      <c r="C27" s="17" t="s">
        <v>137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3">
      <c r="A28" s="17" t="s">
        <v>46</v>
      </c>
      <c r="B28" s="18" t="s">
        <v>67</v>
      </c>
      <c r="C28" s="17" t="s">
        <v>138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3">
      <c r="A29" s="17" t="s">
        <v>47</v>
      </c>
      <c r="B29" s="18" t="s">
        <v>68</v>
      </c>
      <c r="C29" s="17" t="s">
        <v>1679</v>
      </c>
    </row>
    <row r="30" spans="1:23" x14ac:dyDescent="0.3">
      <c r="A30" s="17"/>
      <c r="B30" s="18"/>
      <c r="C30" s="17" t="s">
        <v>1672</v>
      </c>
    </row>
    <row r="31" spans="1:23" x14ac:dyDescent="0.3">
      <c r="A31" s="17"/>
      <c r="B31" s="18"/>
      <c r="C31" s="17" t="s">
        <v>1673</v>
      </c>
    </row>
    <row r="32" spans="1:23" x14ac:dyDescent="0.3">
      <c r="A32" s="17" t="s">
        <v>146</v>
      </c>
      <c r="B32" s="18" t="s">
        <v>147</v>
      </c>
      <c r="C32" s="17" t="s">
        <v>1671</v>
      </c>
      <c r="E32" t="s">
        <v>148</v>
      </c>
    </row>
    <row r="33" spans="1:5" x14ac:dyDescent="0.3">
      <c r="A33" s="17" t="s">
        <v>150</v>
      </c>
      <c r="B33" s="18" t="s">
        <v>151</v>
      </c>
      <c r="C33" s="17" t="s">
        <v>110</v>
      </c>
      <c r="E33" t="s">
        <v>97</v>
      </c>
    </row>
    <row r="34" spans="1:5" x14ac:dyDescent="0.3">
      <c r="A34" s="17" t="s">
        <v>152</v>
      </c>
      <c r="B34" s="18" t="s">
        <v>153</v>
      </c>
      <c r="C34" s="17" t="s">
        <v>144</v>
      </c>
      <c r="E34" t="s">
        <v>21</v>
      </c>
    </row>
    <row r="35" spans="1:5" x14ac:dyDescent="0.3">
      <c r="A35" s="17" t="s">
        <v>3109</v>
      </c>
      <c r="B35" s="18" t="s">
        <v>155</v>
      </c>
      <c r="C35" s="17" t="s">
        <v>3103</v>
      </c>
      <c r="E35" t="s">
        <v>109</v>
      </c>
    </row>
    <row r="36" spans="1:5" x14ac:dyDescent="0.3">
      <c r="A36" s="17"/>
      <c r="B36" s="18"/>
      <c r="C36" s="17" t="s">
        <v>143</v>
      </c>
      <c r="E36" t="s">
        <v>115</v>
      </c>
    </row>
    <row r="37" spans="1:5" x14ac:dyDescent="0.3">
      <c r="A37" s="17"/>
      <c r="B37" s="18"/>
      <c r="C37" s="28" t="s">
        <v>142</v>
      </c>
      <c r="E37" t="s">
        <v>120</v>
      </c>
    </row>
    <row r="38" spans="1:5" x14ac:dyDescent="0.3">
      <c r="C38" s="17" t="s">
        <v>141</v>
      </c>
      <c r="E38" t="s">
        <v>122</v>
      </c>
    </row>
    <row r="39" spans="1:5" x14ac:dyDescent="0.3">
      <c r="C39" s="17" t="s">
        <v>3077</v>
      </c>
      <c r="E39" t="s">
        <v>126</v>
      </c>
    </row>
    <row r="40" spans="1:5" x14ac:dyDescent="0.3">
      <c r="C40" s="17" t="s">
        <v>1675</v>
      </c>
      <c r="E40" t="s">
        <v>1685</v>
      </c>
    </row>
    <row r="41" spans="1:5" x14ac:dyDescent="0.3">
      <c r="C41" s="17" t="s">
        <v>3104</v>
      </c>
    </row>
    <row r="42" spans="1:5" x14ac:dyDescent="0.3">
      <c r="C42" s="17" t="s">
        <v>121</v>
      </c>
    </row>
    <row r="43" spans="1:5" x14ac:dyDescent="0.3">
      <c r="C43" s="17" t="s">
        <v>116</v>
      </c>
    </row>
    <row r="44" spans="1:5" x14ac:dyDescent="0.3">
      <c r="C44" s="17" t="s">
        <v>123</v>
      </c>
    </row>
    <row r="45" spans="1:5" x14ac:dyDescent="0.3">
      <c r="C45" s="17" t="s">
        <v>127</v>
      </c>
    </row>
    <row r="46" spans="1:5" x14ac:dyDescent="0.3">
      <c r="C46" s="17" t="s">
        <v>130</v>
      </c>
    </row>
    <row r="47" spans="1:5" x14ac:dyDescent="0.3">
      <c r="C47" s="17" t="s">
        <v>131</v>
      </c>
    </row>
    <row r="48" spans="1:5" x14ac:dyDescent="0.3">
      <c r="C48" s="17" t="s">
        <v>103</v>
      </c>
    </row>
    <row r="49" spans="2:3" x14ac:dyDescent="0.3">
      <c r="C49" s="17" t="s">
        <v>3063</v>
      </c>
    </row>
    <row r="54" spans="2:3" x14ac:dyDescent="0.3">
      <c r="B54"/>
    </row>
    <row r="56" spans="2:3" x14ac:dyDescent="0.3">
      <c r="B56"/>
    </row>
    <row r="57" spans="2:3" x14ac:dyDescent="0.3">
      <c r="B57"/>
    </row>
    <row r="58" spans="2:3" x14ac:dyDescent="0.3">
      <c r="B58"/>
    </row>
    <row r="59" spans="2:3" x14ac:dyDescent="0.3">
      <c r="B59"/>
    </row>
    <row r="60" spans="2:3" x14ac:dyDescent="0.3">
      <c r="B60"/>
    </row>
    <row r="61" spans="2:3" x14ac:dyDescent="0.3">
      <c r="B61"/>
    </row>
    <row r="62" spans="2:3" x14ac:dyDescent="0.3">
      <c r="B62"/>
    </row>
    <row r="63" spans="2:3" x14ac:dyDescent="0.3">
      <c r="B63"/>
    </row>
    <row r="64" spans="2:3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</sheetData>
  <sortState xmlns:xlrd2="http://schemas.microsoft.com/office/spreadsheetml/2017/richdata2" ref="H3:H53">
    <sortCondition ref="H3:H53"/>
  </sortState>
  <conditionalFormatting sqref="G3:G5">
    <cfRule type="cellIs" dxfId="2" priority="1" operator="equal">
      <formula>$B$8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A6"/>
  <sheetViews>
    <sheetView workbookViewId="0">
      <selection activeCell="A5" sqref="A5"/>
    </sheetView>
  </sheetViews>
  <sheetFormatPr defaultRowHeight="13.8" x14ac:dyDescent="0.3"/>
  <sheetData>
    <row r="1" spans="1:1" ht="54" x14ac:dyDescent="0.3">
      <c r="A1" s="24" t="s">
        <v>156</v>
      </c>
    </row>
    <row r="2" spans="1:1" ht="18" x14ac:dyDescent="0.3">
      <c r="A2" s="25"/>
    </row>
    <row r="3" spans="1:1" ht="27.6" x14ac:dyDescent="0.3">
      <c r="A3" s="8" t="s">
        <v>4</v>
      </c>
    </row>
    <row r="4" spans="1:1" ht="55.2" x14ac:dyDescent="0.3">
      <c r="A4" s="5" t="s">
        <v>157</v>
      </c>
    </row>
    <row r="5" spans="1:1" ht="55.2" x14ac:dyDescent="0.3">
      <c r="A5" s="5" t="s">
        <v>157</v>
      </c>
    </row>
    <row r="6" spans="1:1" x14ac:dyDescent="0.3">
      <c r="A6" s="3"/>
    </row>
  </sheetData>
  <conditionalFormatting sqref="A4:A5">
    <cfRule type="expression" dxfId="1" priority="1">
      <formula>$F4=""</formula>
    </cfRule>
    <cfRule type="expression" dxfId="0" priority="2">
      <formula>$F4&gt;0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y n x t W / 8 I / E S m A A A A 9 w A A A B I A H A B D b 2 5 m a W c v U G F j a 2 F n Z S 5 4 b W w g o h g A K K A U A A A A A A A A A A A A A A A A A A A A A A A A A A A A h Y 9 N C s I w G E S v U r J v / h T U 8 j U F x Z 0 F Q R C 3 I Y 1 t s E 2 l T U 3 v 5 s I j e Q U r W n X n c t 6 8 x c z 9 e o O k r 8 r g o p v W 1 D Z G D F M U a K v q z N g 8 R p 0 7 h n O U C N h K d Z K 5 D g b Z t l H f Z j E q n D t H h H j v s Z / g u s k J p 5 S R Q 7 r Z q U J X E n 1 k 8 1 8 O j W 2 d t E o j A f v X G M E x m 8 4 w o 3 y B K Z C R Q m r s 1 + D D 4 G f 7 A 2 H V l a 5 r t L B l u F w D G S O Q 9 w n x A F B L A w Q U A A I A C A D K f G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n x t W y i K R 7 g O A A A A E Q A A A B M A H A B G b 3 J t d W x h c y 9 T Z W N 0 a W 9 u M S 5 t I K I Y A C i g F A A A A A A A A A A A A A A A A A A A A A A A A A A A A C t O T S 7 J z M 9 T C I b Q h t Y A U E s B A i 0 A F A A C A A g A y n x t W / 8 I / E S m A A A A 9 w A A A B I A A A A A A A A A A A A A A A A A A A A A A E N v b m Z p Z y 9 Q Y W N r Y W d l L n h t b F B L A Q I t A B Q A A g A I A M p 8 b V s P y u m r p A A A A O k A A A A T A A A A A A A A A A A A A A A A A P I A A A B b Q 2 9 u d G V u d F 9 U e X B l c 1 0 u e G 1 s U E s B A i 0 A F A A C A A g A y n x t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9 N 7 d Y V j N 1 A k W u i 5 p v x n W k A A A A A A g A A A A A A A 2 Y A A M A A A A A Q A A A A d 8 V s I C Q y t B v e 6 4 C E l T r y 4 w A A A A A E g A A A o A A A A B A A A A C z 0 N c g L p + 5 9 5 Z L N p k G 1 7 m A U A A A A J y 9 L T I j e E R N / 7 p w / + M T w C q O h O x l c u k 9 e G j l W t M y d u u H 9 N p 4 y 9 6 y R Y A x F + G p H X k U l 6 X W H 9 + Q z g 1 F E X 6 S O a x j P g Q R l a t y F J q S H J G h h O j Y S 6 I 2 F A A A A J F g P A b N r D h X b W 6 + M + h P A K 3 h 8 0 L d < / D a t a M a s h u p > 
</file>

<file path=customXml/itemProps1.xml><?xml version="1.0" encoding="utf-8"?>
<ds:datastoreItem xmlns:ds="http://schemas.openxmlformats.org/officeDocument/2006/customXml" ds:itemID="{199431B3-6D2B-4B4B-B576-FBB782B660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31</vt:i4>
      </vt:variant>
    </vt:vector>
  </HeadingPairs>
  <TitlesOfParts>
    <vt:vector size="36" baseType="lpstr">
      <vt:lpstr>Manifestaties </vt:lpstr>
      <vt:lpstr>Voorbeeld</vt:lpstr>
      <vt:lpstr>Klantnummers</vt:lpstr>
      <vt:lpstr>Gegevens</vt:lpstr>
      <vt:lpstr>Z</vt:lpstr>
      <vt:lpstr>'Manifestaties '!Afdrukbereik</vt:lpstr>
      <vt:lpstr>Voorbeeld!Afdrukbereik</vt:lpstr>
      <vt:lpstr>'Manifestaties '!Afdruktitels</vt:lpstr>
      <vt:lpstr>Voorbeeld!Afdruktitels</vt:lpstr>
      <vt:lpstr>BLM</vt:lpstr>
      <vt:lpstr>BOU</vt:lpstr>
      <vt:lpstr>CB</vt:lpstr>
      <vt:lpstr>DB</vt:lpstr>
      <vt:lpstr>Doelgroep1</vt:lpstr>
      <vt:lpstr>Doelgroep2</vt:lpstr>
      <vt:lpstr>HE</vt:lpstr>
      <vt:lpstr>JY</vt:lpstr>
      <vt:lpstr>KK</vt:lpstr>
      <vt:lpstr>Klantnummer</vt:lpstr>
      <vt:lpstr>LED</vt:lpstr>
      <vt:lpstr>MEL</vt:lpstr>
      <vt:lpstr>NEP</vt:lpstr>
      <vt:lpstr>NEPT</vt:lpstr>
      <vt:lpstr>PR</vt:lpstr>
      <vt:lpstr>PSH</vt:lpstr>
      <vt:lpstr>ROOI</vt:lpstr>
      <vt:lpstr>SG</vt:lpstr>
      <vt:lpstr>SJ</vt:lpstr>
      <vt:lpstr>Sporthallen</vt:lpstr>
      <vt:lpstr>SRSHRZ</vt:lpstr>
      <vt:lpstr>SRZWRZ</vt:lpstr>
      <vt:lpstr>STROP</vt:lpstr>
      <vt:lpstr>TOL</vt:lpstr>
      <vt:lpstr>TON</vt:lpstr>
      <vt:lpstr>VE</vt:lpstr>
      <vt:lpstr>WP</vt:lpstr>
    </vt:vector>
  </TitlesOfParts>
  <Company>Digipolis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Galant Jeroen</dc:creator>
  <cp:lastModifiedBy>Van Hoorde Suzy</cp:lastModifiedBy>
  <cp:lastPrinted>2019-02-14T13:37:45Z</cp:lastPrinted>
  <dcterms:created xsi:type="dcterms:W3CDTF">2019-02-14T13:10:02Z</dcterms:created>
  <dcterms:modified xsi:type="dcterms:W3CDTF">2026-03-26T08:39:31Z</dcterms:modified>
</cp:coreProperties>
</file>